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40" windowWidth="15960" windowHeight="18080" activeTab="0"/>
  </bookViews>
  <sheets>
    <sheet name="Kijów (prawy brzeg)" sheetId="1" r:id="rId1"/>
  </sheets>
  <calcPr/>
</workbook>
</file>

<file path=xl/sharedStrings.xml><?xml version="1.0" encoding="utf-8"?>
<sst xmlns="http://schemas.openxmlformats.org/spreadsheetml/2006/main" uniqueCount="192" count="192">
  <si>
    <t>Адресна програма м. Київ (правий берег)</t>
  </si>
  <si>
    <t>rejon</t>
  </si>
  <si>
    <t>Nowe budynki: Kijów (prawy brzeg)</t>
  </si>
  <si>
    <t>ilość miejsc reklamowych</t>
  </si>
  <si>
    <t>Nr powierzchni reklamowej</t>
  </si>
  <si>
    <t>ilość piętr</t>
  </si>
  <si>
    <t xml:space="preserve">ilość wind </t>
  </si>
  <si>
    <t>liczba mieszkań</t>
  </si>
  <si>
    <t>Obołoński</t>
  </si>
  <si>
    <t>Oferta "Obołoń"</t>
  </si>
  <si>
    <t>ul. Piotra Kalniszewskiego 8, osiedle "Jaskrawe"</t>
  </si>
  <si>
    <t>414, 411, 446, 447, 448</t>
  </si>
  <si>
    <t>ul. Simi Kulzhenkiv 37, osiedle "Jaskrawe"</t>
  </si>
  <si>
    <t>454, 449, 462, 463</t>
  </si>
  <si>
    <t>pro-k. Bałtycki, 23 (budynek 1) Osiedle „Nawigator”</t>
  </si>
  <si>
    <t>300, 301, 302</t>
  </si>
  <si>
    <t>pro-k. Bałtycki, 23 (budynek 2) Osiedle „Nawigator”</t>
  </si>
  <si>
    <t>303, 320</t>
  </si>
  <si>
    <t>ul. Obołońska Nabierieżna, 1</t>
  </si>
  <si>
    <t>aleja Bohaterów Stalingradu, 2G</t>
  </si>
  <si>
    <t>aleja Bohaterów Stalingradu, 6A</t>
  </si>
  <si>
    <t>aleja Bohaterów Stalingradu, 8A</t>
  </si>
  <si>
    <t>aleja Bohaterów Stalingradu, 12D</t>
  </si>
  <si>
    <t>451, 452</t>
  </si>
  <si>
    <t>aleja Bohaterów Stalingradu, 24</t>
  </si>
  <si>
    <t>362, 363</t>
  </si>
  <si>
    <t>aleja Obołońska, 22B</t>
  </si>
  <si>
    <t>396, 397</t>
  </si>
  <si>
    <t>20-23</t>
  </si>
  <si>
    <t>aleja Bohaterów Stalingradu, 22</t>
  </si>
  <si>
    <t>pro-k. Makiejewski 2</t>
  </si>
  <si>
    <t>ul. Makiejewska 8</t>
  </si>
  <si>
    <t>ul. Makiejewska 10A</t>
  </si>
  <si>
    <t xml:space="preserve">Razem: </t>
  </si>
  <si>
    <t>Podolski</t>
  </si>
  <si>
    <t>Oferta "Winogradar"</t>
  </si>
  <si>
    <t>ul. Oleksandra Olesya, osiedle "Warszawskie" 4A</t>
  </si>
  <si>
    <t>417, 348</t>
  </si>
  <si>
    <t>ul. Oleksandra Olesya, osiedle "Warszawskie" 4B</t>
  </si>
  <si>
    <t>424, 425</t>
  </si>
  <si>
    <t>ul. Oleksandra Olesya, osiedle "Warszawskie" 4</t>
  </si>
  <si>
    <t>ul. Oleksandra Olesya, osiedle "Warszawskie" 6B</t>
  </si>
  <si>
    <t>435, 436</t>
  </si>
  <si>
    <t>ul. Bakińska 37D</t>
  </si>
  <si>
    <t>aleja Prawdy, osiedle "Warszawskie" 43B</t>
  </si>
  <si>
    <t>ul. Danczenko, osiedle „Krister Grad” 1</t>
  </si>
  <si>
    <t>ul. Danczenko, osiedle „Krister Grad” 5</t>
  </si>
  <si>
    <t>360, 421, 420</t>
  </si>
  <si>
    <t>ul. Danchenko, osiedle „Nowomostitsko-Zamkowiecka” 28</t>
  </si>
  <si>
    <t>361, 369, 374, 515, 516</t>
  </si>
  <si>
    <t>ul. Danchenko, osiedle „Nowomostitsko-Zamkowiecka” 34</t>
  </si>
  <si>
    <t>487, 488</t>
  </si>
  <si>
    <t>ul. Iwana Wyhowskiego 10K, osiedle "Syrecki sady"</t>
  </si>
  <si>
    <t>507, 508</t>
  </si>
  <si>
    <t>ul. Iwana Wyhowskiego 10D, osiedle "Syrecki sady"</t>
  </si>
  <si>
    <t>ul. Iwana Wyhowskiego 10E, osiedle "Syrecki sady"</t>
  </si>
  <si>
    <t>455, 457</t>
  </si>
  <si>
    <t>ul. Iwana Wyhowskiego 10Z, osiedle "Syrecki sady"</t>
  </si>
  <si>
    <t>458, 505, 506</t>
  </si>
  <si>
    <t>ul. Iwana Wyhowskiego 10L, osiedle "Syrecki sady"</t>
  </si>
  <si>
    <t>336, 473</t>
  </si>
  <si>
    <t>ul. Tiraspolska 52A, osiedle "Miasto kwiatów"</t>
  </si>
  <si>
    <t>330, 333</t>
  </si>
  <si>
    <t>ul. Tiraspolska 52, osiedle "Miasto kwiatów"</t>
  </si>
  <si>
    <t>334, 340, 357, 366, 374, 369</t>
  </si>
  <si>
    <t>ul. Tiraspolska 54, osiedle "Miasto kwiatów"</t>
  </si>
  <si>
    <t>361, 376</t>
  </si>
  <si>
    <t>aleja Georgij Ganzadze, 18z</t>
  </si>
  <si>
    <t>aleja Prawdy, 19A</t>
  </si>
  <si>
    <t>344, 345, 346</t>
  </si>
  <si>
    <t>ul. Mieżowa 23B</t>
  </si>
  <si>
    <t>ul. Wawiłowych, 15A</t>
  </si>
  <si>
    <t>Razem:</t>
  </si>
  <si>
    <t>Szewczenski</t>
  </si>
  <si>
    <t>Oferta "Niwki"</t>
  </si>
  <si>
    <t>ul. Olesia Bierdnika 1D "Niwki Park"</t>
  </si>
  <si>
    <t>471, 472, 473, 474</t>
  </si>
  <si>
    <t>pro-k. Bierestiejski 67L osiedle "Niwki Park"</t>
  </si>
  <si>
    <t>476, 477</t>
  </si>
  <si>
    <t>al. Zwycięstwo 65D, osiedle "Niwki Park"</t>
  </si>
  <si>
    <t>500, 501, 502</t>
  </si>
  <si>
    <t>al. Zwycięstwo 65V, osiedle "Niwki Park"</t>
  </si>
  <si>
    <t>459, 460, 461</t>
  </si>
  <si>
    <t>al. Zwycięstwa, 71A</t>
  </si>
  <si>
    <t>412, 413, 415, 416</t>
  </si>
  <si>
    <t>ul. Nywska 4G, osiedle "Gloria Park",</t>
  </si>
  <si>
    <t>399, 400, 401, 402</t>
  </si>
  <si>
    <t>ul. Oleksandriwska 1, osiedle "Gloria Park".</t>
  </si>
  <si>
    <t>398, 403, 404</t>
  </si>
  <si>
    <t xml:space="preserve">bulwar Waclawa Havely 9, osiedle „Genewa” </t>
  </si>
  <si>
    <t>358, 359</t>
  </si>
  <si>
    <t>ul. Garmatna, 20</t>
  </si>
  <si>
    <t>ul. Witalia Skakuna 19 osiedle "Widradnij"</t>
  </si>
  <si>
    <t>ul. Witalia Skakuna 21 osiedle "Widradnij"</t>
  </si>
  <si>
    <t>ul. Witalia Skakuna 23 osiedle "Widradnij"</t>
  </si>
  <si>
    <t>ul. Witalia Skakuna 25 osiedle "Widradnij"</t>
  </si>
  <si>
    <t>al. Liubomira Huzara 46B</t>
  </si>
  <si>
    <t>al. Liubomira Huzara 46V</t>
  </si>
  <si>
    <t>Всього:</t>
  </si>
  <si>
    <t>Pechersky, Szewczenkiwski, Solomyansky</t>
  </si>
  <si>
    <t>Oferta "Centrum"</t>
  </si>
  <si>
    <t>bulwar Lesi Ukrainki, 7A</t>
  </si>
  <si>
    <t>382, 383</t>
  </si>
  <si>
    <t>bulwar Lesi Ukrainki, 7B</t>
  </si>
  <si>
    <t>381, 384</t>
  </si>
  <si>
    <t>17-27</t>
  </si>
  <si>
    <t>bulwar Lesi Ukrainki, 23</t>
  </si>
  <si>
    <t>bulwar Lesi Ukrainki, 30B</t>
  </si>
  <si>
    <t>ul. Nauki, 16</t>
  </si>
  <si>
    <t>ul. Nauki, 16A</t>
  </si>
  <si>
    <t>ul. Generała Szapowala 2 osiedle "Smaragdowij"</t>
  </si>
  <si>
    <t>489, 491, 492</t>
  </si>
  <si>
    <t>ul. Generała Szapowala 2a osiedle "Smaragdowij"</t>
  </si>
  <si>
    <t>ul. Dmitrejewska 80</t>
  </si>
  <si>
    <t>pro-k. Waleria Lobanowskiego 6G</t>
  </si>
  <si>
    <t>ul. Światosława Horoborego 11B osiedle "SKY AVENUE"</t>
  </si>
  <si>
    <t>430, 431, 432, 433, 434</t>
  </si>
  <si>
    <t>ul. Jewgena Konowalca, 36-V</t>
  </si>
  <si>
    <t>429, 378, 379</t>
  </si>
  <si>
    <t>ul. Jewgena Konowalca, 32A</t>
  </si>
  <si>
    <t>ul. Jewgena Konowalca, 32B</t>
  </si>
  <si>
    <t>426, 373</t>
  </si>
  <si>
    <t>ul. Jewgena Konowalca, 32V</t>
  </si>
  <si>
    <t>ul. Jewgena Konowalca, 36G</t>
  </si>
  <si>
    <t>428, 418</t>
  </si>
  <si>
    <t>ul. Zhilyanska, 118 „Elegancki” osiedle</t>
  </si>
  <si>
    <t>pro-k. Jasunuwatski 10 osiedle «Lakes"</t>
  </si>
  <si>
    <t>483, 484, 485, 486</t>
  </si>
  <si>
    <t>ul. Vorobyova, 13E</t>
  </si>
  <si>
    <t>ul. Kowpaka, 17</t>
  </si>
  <si>
    <t>406, 407</t>
  </si>
  <si>
    <t>ul. Kopernika, 3</t>
  </si>
  <si>
    <t>306, 307, 308</t>
  </si>
  <si>
    <t>19-25</t>
  </si>
  <si>
    <t>ul. Kopernika, 11</t>
  </si>
  <si>
    <t>ul. Kudriawski Uzviz, 3</t>
  </si>
  <si>
    <t>ul. Saksaganskiego , 121 osiedle «Botanic Towers»</t>
  </si>
  <si>
    <t>316, 317</t>
  </si>
  <si>
    <t xml:space="preserve">ul. Siczowych Strilciw 70A osiedle VIP „Stolichny Dim”, </t>
  </si>
  <si>
    <t>Światoszynski</t>
  </si>
  <si>
    <t>Oferta «Swiatoszyno"</t>
  </si>
  <si>
    <t>al. Pryladna 10A, osiedle "Akadem Kvartal"</t>
  </si>
  <si>
    <t>al. Pryladna 10B, osiedle "Akadem Kvartal"</t>
  </si>
  <si>
    <t>al. Pryladna 10V, osiedle "Akadem Kvartal"</t>
  </si>
  <si>
    <t>al. Akademika Palladina 18/30</t>
  </si>
  <si>
    <t>322, 328, 341, 391,</t>
  </si>
  <si>
    <t>al. Akademika Palladina, 22</t>
  </si>
  <si>
    <t>326, 312, 321</t>
  </si>
  <si>
    <t>16-23</t>
  </si>
  <si>
    <t>al. Akademika Palladina, 25</t>
  </si>
  <si>
    <t xml:space="preserve">ul. Wołodymyra Naumowicza 4, osiedle „Ozerne” </t>
  </si>
  <si>
    <t xml:space="preserve">ul. Wołodymyra Naumowicza 4A, osiedle „Ozerne” </t>
  </si>
  <si>
    <t xml:space="preserve">ul. Wołodymyra Naumowicza 6, osiedle „Ozerne” </t>
  </si>
  <si>
    <t>bulwar Kolcowa, 14-A</t>
  </si>
  <si>
    <t>bulwar Kolcowa, 14-Z</t>
  </si>
  <si>
    <t>bulwar Kolcowa, 14-U</t>
  </si>
  <si>
    <t xml:space="preserve">al. Łesi Kurbasa 7B </t>
  </si>
  <si>
    <t>ul. Lwowska 22A</t>
  </si>
  <si>
    <t>ul. Lwowska 22</t>
  </si>
  <si>
    <t>ul. Olewska 5 osiedle "Sosnowy Bor"</t>
  </si>
  <si>
    <t>371, 372</t>
  </si>
  <si>
    <t>ul. Olewska 9 osiedle "Sosnowy Bor"</t>
  </si>
  <si>
    <t>ul. Uszakowa, 1B</t>
  </si>
  <si>
    <t>Holosijewski</t>
  </si>
  <si>
    <t>Oferta "Holoszyjew"</t>
  </si>
  <si>
    <t>ul. Akademika Williamsa, 19/14 osiedle "Wenecja".</t>
  </si>
  <si>
    <t>352, 354</t>
  </si>
  <si>
    <t>ul. Akademia Williamsa, 5A</t>
  </si>
  <si>
    <t>ul. Akademika Zabolotnoho, 15L osiedle "Teremky"</t>
  </si>
  <si>
    <t>468, 469</t>
  </si>
  <si>
    <t>ul. Akademika Zabolotnoho, 15M osiedle "Teremky"</t>
  </si>
  <si>
    <t>465, 466, 467</t>
  </si>
  <si>
    <t xml:space="preserve">ul. Marszałka Koniewa 10/1, osiedle „Wenecja” </t>
  </si>
  <si>
    <t>349, 351, 353, 417, 517</t>
  </si>
  <si>
    <t>ul. Marszałka Koniewa 12, osiedle „Wenecja”.</t>
  </si>
  <si>
    <t>пр-кт. Глушкова, 9В</t>
  </si>
  <si>
    <t>510, 511</t>
  </si>
  <si>
    <t>пр-кт. Глушкова, 9Г</t>
  </si>
  <si>
    <t>ul. Łomonosowa, 81B osiedle „Eureka”.</t>
  </si>
  <si>
    <t>ul. Łomonosowa, 85 osiedle „Eureka”.</t>
  </si>
  <si>
    <t>337, 338</t>
  </si>
  <si>
    <t>ul. Łomonosowa, 85A osiedle „Eureka”.</t>
  </si>
  <si>
    <t>ul. Łomonosowa, 85B osiedle „Eureka”.</t>
  </si>
  <si>
    <t>ul. Marszałka Koniewa 5D, osiedle  Eureka</t>
  </si>
  <si>
    <t>ul. Marszałka Koniewa 5G, osiedle  Eureka</t>
  </si>
  <si>
    <t>pro-k. Holosejwski, 30А</t>
  </si>
  <si>
    <t>pro-k. Holosejwski, 30Б</t>
  </si>
  <si>
    <t>479, 480</t>
  </si>
  <si>
    <t>pro-k. Holosejwski, 30В</t>
  </si>
  <si>
    <t>pro-k. Motorny, 9</t>
  </si>
  <si>
    <t>pro-k. Motorny, 9A</t>
  </si>
  <si>
    <t>Razem na prawym brzegu: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</si>
</sst>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7">
    <font>
      <name val="Calibri"/>
      <sz val="11"/>
    </font>
    <font>
      <name val="Calibri"/>
      <sz val="11"/>
      <color indexed="8"/>
    </font>
    <font>
      <name val="Calibri"/>
      <b/>
      <sz val="14"/>
      <color indexed="8"/>
    </font>
    <font>
      <name val="Calibri"/>
      <b/>
      <sz val="12"/>
      <color indexed="8"/>
    </font>
    <font>
      <name val="Calibri"/>
      <b/>
      <u/>
      <sz val="10"/>
      <color indexed="8"/>
    </font>
    <font>
      <name val="Calibri"/>
      <b/>
      <sz val="10"/>
      <color indexed="8"/>
    </font>
    <font>
      <name val="Calibri"/>
      <sz val="10"/>
      <color indexed="8"/>
    </font>
  </fonts>
  <fills count="1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2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17"/>
      </patternFill>
    </fill>
    <fill>
      <patternFill patternType="solid">
        <fgColor indexed="18"/>
      </patternFill>
    </fill>
    <fill>
      <patternFill patternType="solid">
        <fgColor indexed="19"/>
      </patternFill>
    </fill>
    <fill>
      <patternFill patternType="solid">
        <fgColor indexed="20"/>
      </patternFill>
    </fill>
    <fill>
      <patternFill patternType="solid">
        <fgColor indexed="21"/>
      </patternFill>
    </fill>
    <fill>
      <patternFill patternType="solid">
        <fgColor indexed="22"/>
      </patternFill>
    </fill>
    <fill>
      <patternFill patternType="solid">
        <fgColor indexed="23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10"/>
      </right>
      <top style="thin">
        <color indexed="9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medium">
        <color indexed="8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9" fontId="6" fillId="5" borderId="9" xfId="0" applyNumberFormat="1" applyFont="1" applyFill="1" applyBorder="1" applyAlignment="1">
      <alignment horizontal="left" vertical="center"/>
    </xf>
    <xf numFmtId="0" fontId="6" fillId="5" borderId="9" xfId="0" applyNumberFormat="1" applyFont="1" applyFill="1" applyBorder="1" applyAlignment="1">
      <alignment horizontal="center" vertical="center"/>
    </xf>
    <xf numFmtId="49" fontId="6" fillId="5" borderId="9" xfId="0" applyNumberFormat="1" applyFont="1" applyFill="1" applyBorder="1" applyAlignment="1">
      <alignment horizontal="left" vertical="center" wrapText="1"/>
    </xf>
    <xf numFmtId="0" fontId="6" fillId="5" borderId="9" xfId="0" applyNumberFormat="1" applyFont="1" applyFill="1" applyBorder="1" applyAlignment="1">
      <alignment horizontal="center" vertical="center" wrapText="1"/>
    </xf>
    <xf numFmtId="49" fontId="6" fillId="5" borderId="9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5" fillId="6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6" borderId="9" xfId="0" applyNumberFormat="1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5" fillId="7" borderId="9" xfId="0" applyNumberFormat="1" applyFont="1" applyFill="1" applyBorder="1" applyAlignment="1">
      <alignment horizontal="center" vertical="center"/>
    </xf>
    <xf numFmtId="49" fontId="6" fillId="5" borderId="9" xfId="0" applyNumberFormat="1" applyFont="1" applyFill="1" applyBorder="1" applyAlignment="1">
      <alignment horizontal="center" vertical="center"/>
    </xf>
    <xf numFmtId="49" fontId="5" fillId="8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8" borderId="9" xfId="0" applyNumberFormat="1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49" fontId="6" fillId="6" borderId="8" xfId="0" applyNumberFormat="1" applyFont="1" applyFill="1" applyBorder="1" applyAlignment="1">
      <alignment horizontal="center" vertical="center" wrapText="1"/>
    </xf>
    <xf numFmtId="49" fontId="5" fillId="9" borderId="9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49" fontId="5" fillId="10" borderId="12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9" fontId="5" fillId="11" borderId="9" xfId="0" applyNumberFormat="1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vertical="center" wrapText="1"/>
    </xf>
    <xf numFmtId="49" fontId="5" fillId="6" borderId="14" xfId="0" applyNumberFormat="1" applyFont="1" applyFill="1" applyBorder="1" applyAlignment="1">
      <alignment horizontal="center" vertical="center" wrapText="1"/>
    </xf>
    <xf numFmtId="49" fontId="5" fillId="12" borderId="9" xfId="0" applyNumberFormat="1" applyFont="1" applyFill="1" applyBorder="1" applyAlignment="1">
      <alignment horizontal="center" vertical="center" wrapText="1"/>
    </xf>
    <xf numFmtId="49" fontId="5" fillId="13" borderId="12" xfId="0" applyNumberFormat="1" applyFont="1" applyFill="1" applyBorder="1" applyAlignment="1">
      <alignment horizontal="center" vertical="center"/>
    </xf>
    <xf numFmtId="0" fontId="5" fillId="13" borderId="13" xfId="0" applyFont="1" applyFill="1" applyBorder="1" applyAlignment="1">
      <alignment horizontal="center" vertical="center"/>
    </xf>
    <xf numFmtId="0" fontId="5" fillId="13" borderId="9" xfId="0" applyNumberFormat="1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49" fontId="5" fillId="14" borderId="12" xfId="0" applyNumberFormat="1" applyFont="1" applyFill="1" applyBorder="1">
      <alignment vertical="center"/>
    </xf>
    <xf numFmtId="0" fontId="5" fillId="14" borderId="13" xfId="0" applyFont="1" applyFill="1" applyBorder="1">
      <alignment vertical="center"/>
    </xf>
    <xf numFmtId="0" fontId="5" fillId="14" borderId="9" xfId="0" applyNumberFormat="1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CFF"/>
      <rgbColor rgb="00AAAAAA"/>
      <rgbColor rgb="00FFCC99"/>
      <rgbColor rgb="0090A5FF"/>
      <rgbColor rgb="00FFE5E5"/>
      <rgbColor rgb="00FF9200"/>
      <rgbColor rgb="00FFCF8E"/>
      <rgbColor rgb="0091A5FF"/>
      <rgbColor rgb="00FFCF8F"/>
      <rgbColor rgb="00A5B5FF"/>
      <rgbColor rgb="00FFCF8D"/>
      <rgbColor rgb="00A4B5FF"/>
      <rgbColor rgb="00A3B4FF"/>
      <rgbColor rgb="00FFCF8E"/>
      <rgbColor rgb="00FF9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135"/>
  <sheetViews>
    <sheetView workbookViewId="0" showGridLines="0" zoomScale="30">
      <selection activeCell="A1" sqref="A1:G5"/>
    </sheetView>
  </sheetViews>
  <sheetFormatPr defaultRowHeight="15.0" customHeight="1" defaultColWidth="9"/>
  <cols>
    <col min="1" max="1" customWidth="1" width="5.5" style="1"/>
    <col min="2" max="2" customWidth="1" width="54.171875" style="1"/>
    <col min="3" max="3" customWidth="1" width="13.5" style="1"/>
    <col min="4" max="4" customWidth="1" width="24.351562" style="1"/>
    <col min="5" max="5" customWidth="1" width="9.0" style="1"/>
    <col min="6" max="6" customWidth="1" width="10.5" style="1"/>
    <col min="7" max="7" customWidth="1" width="9.0" style="1"/>
    <col min="8" max="16384" customWidth="1" width="9.0" style="1"/>
  </cols>
  <sheetData>
    <row r="1" spans="8:8" ht="15.0" customHeight="1">
      <c r="A1" s="2" t="s">
        <v>2</v>
      </c>
      <c r="B1" s="3"/>
      <c r="C1" s="3"/>
      <c r="D1" s="3"/>
      <c r="E1" s="3"/>
      <c r="F1" s="3"/>
      <c r="G1" s="4"/>
    </row>
    <row r="2" spans="8:8" ht="15.0" customHeight="1">
      <c r="A2" s="5"/>
      <c r="B2" s="6"/>
      <c r="C2" s="6"/>
      <c r="D2" s="6"/>
      <c r="E2" s="6"/>
      <c r="F2" s="6"/>
      <c r="G2" s="7"/>
    </row>
    <row r="3" spans="8:8" ht="15.0" customHeight="1">
      <c r="A3" s="5"/>
      <c r="B3" s="6"/>
      <c r="C3" s="6"/>
      <c r="D3" s="6"/>
      <c r="E3" s="6"/>
      <c r="F3" s="6"/>
      <c r="G3" s="7"/>
    </row>
    <row r="4" spans="8:8" ht="15.0" customHeight="1">
      <c r="A4" s="5"/>
      <c r="B4" s="6"/>
      <c r="C4" s="6"/>
      <c r="D4" s="6"/>
      <c r="E4" s="6"/>
      <c r="F4" s="6"/>
      <c r="G4" s="7"/>
    </row>
    <row r="5" spans="8:8" ht="15.0" customHeight="1">
      <c r="A5" s="5"/>
      <c r="B5" s="6"/>
      <c r="C5" s="6"/>
      <c r="D5" s="6"/>
      <c r="E5" s="6"/>
      <c r="F5" s="6"/>
      <c r="G5" s="7"/>
    </row>
    <row r="6" spans="8:8" ht="38.25" customHeight="1">
      <c r="A6" s="8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</row>
    <row r="7" spans="8:8" ht="15.0" customHeight="1">
      <c r="A7" s="10" t="s">
        <v>8</v>
      </c>
      <c r="B7" s="11" t="s">
        <v>9</v>
      </c>
      <c r="C7" s="12"/>
      <c r="D7" s="12"/>
      <c r="E7" s="12"/>
      <c r="F7" s="12"/>
      <c r="G7" s="12"/>
    </row>
    <row r="8" spans="8:8" ht="15.0" customHeight="1">
      <c r="A8" s="13"/>
      <c r="B8" s="14" t="s">
        <v>10</v>
      </c>
      <c r="C8" s="15">
        <v>1.0</v>
      </c>
      <c r="D8" s="15">
        <v>514.0</v>
      </c>
      <c r="E8" s="15">
        <v>25.0</v>
      </c>
      <c r="F8" s="15">
        <v>3.0</v>
      </c>
      <c r="G8" s="15">
        <v>230.0</v>
      </c>
    </row>
    <row r="9" spans="8:8" ht="15.0" customHeight="1">
      <c r="A9" s="13"/>
      <c r="B9" s="16" t="s">
        <v>10</v>
      </c>
      <c r="C9" s="17">
        <v>5.0</v>
      </c>
      <c r="D9" s="18" t="s">
        <v>11</v>
      </c>
      <c r="E9" s="17">
        <v>25.0</v>
      </c>
      <c r="F9" s="17">
        <v>18.0</v>
      </c>
      <c r="G9" s="17">
        <v>720.0</v>
      </c>
    </row>
    <row r="10" spans="8:8" ht="15.0" customHeight="1">
      <c r="A10" s="13"/>
      <c r="B10" s="16" t="s">
        <v>12</v>
      </c>
      <c r="C10" s="17">
        <v>4.0</v>
      </c>
      <c r="D10" s="18" t="s">
        <v>13</v>
      </c>
      <c r="E10" s="17">
        <v>25.0</v>
      </c>
      <c r="F10" s="17">
        <v>12.0</v>
      </c>
      <c r="G10" s="17">
        <v>560.0</v>
      </c>
    </row>
    <row r="11" spans="8:8" ht="15.0" customHeight="1">
      <c r="A11" s="13"/>
      <c r="B11" s="16" t="s">
        <v>14</v>
      </c>
      <c r="C11" s="17">
        <v>3.0</v>
      </c>
      <c r="D11" s="18" t="s">
        <v>15</v>
      </c>
      <c r="E11" s="17">
        <v>27.0</v>
      </c>
      <c r="F11" s="17">
        <v>6.0</v>
      </c>
      <c r="G11" s="17">
        <v>240.0</v>
      </c>
    </row>
    <row r="12" spans="8:8" ht="15.0" customHeight="1">
      <c r="A12" s="13"/>
      <c r="B12" s="16" t="s">
        <v>16</v>
      </c>
      <c r="C12" s="17">
        <v>2.0</v>
      </c>
      <c r="D12" s="18" t="s">
        <v>17</v>
      </c>
      <c r="E12" s="17">
        <v>25.0</v>
      </c>
      <c r="F12" s="17">
        <v>6.0</v>
      </c>
      <c r="G12" s="17">
        <v>240.0</v>
      </c>
    </row>
    <row r="13" spans="8:8" ht="15.0" customHeight="1">
      <c r="A13" s="13"/>
      <c r="B13" s="16" t="s">
        <v>18</v>
      </c>
      <c r="C13" s="17">
        <v>1.0</v>
      </c>
      <c r="D13" s="17">
        <v>332.0</v>
      </c>
      <c r="E13" s="17">
        <v>25.0</v>
      </c>
      <c r="F13" s="17">
        <v>3.0</v>
      </c>
      <c r="G13" s="17">
        <v>120.0</v>
      </c>
    </row>
    <row r="14" spans="8:8" ht="15.0" customHeight="1">
      <c r="A14" s="13"/>
      <c r="B14" s="16" t="s">
        <v>19</v>
      </c>
      <c r="C14" s="17">
        <v>1.0</v>
      </c>
      <c r="D14" s="17">
        <v>342.0</v>
      </c>
      <c r="E14" s="17">
        <v>25.0</v>
      </c>
      <c r="F14" s="17">
        <v>3.0</v>
      </c>
      <c r="G14" s="17">
        <v>120.0</v>
      </c>
    </row>
    <row r="15" spans="8:8" ht="15.0" customHeight="1">
      <c r="A15" s="13"/>
      <c r="B15" s="16" t="s">
        <v>20</v>
      </c>
      <c r="C15" s="17">
        <v>1.0</v>
      </c>
      <c r="D15" s="17">
        <v>343.0</v>
      </c>
      <c r="E15" s="17">
        <v>17.0</v>
      </c>
      <c r="F15" s="17">
        <v>2.0</v>
      </c>
      <c r="G15" s="17">
        <v>89.0</v>
      </c>
    </row>
    <row r="16" spans="8:8" ht="15.0" customHeight="1">
      <c r="A16" s="13"/>
      <c r="B16" s="16" t="s">
        <v>21</v>
      </c>
      <c r="C16" s="17">
        <v>1.0</v>
      </c>
      <c r="D16" s="17">
        <v>444.0</v>
      </c>
      <c r="E16" s="17">
        <v>20.0</v>
      </c>
      <c r="F16" s="17">
        <v>2.0</v>
      </c>
      <c r="G16" s="17">
        <v>146.0</v>
      </c>
    </row>
    <row r="17" spans="8:8" ht="15.0" customHeight="1">
      <c r="A17" s="13"/>
      <c r="B17" s="16" t="s">
        <v>22</v>
      </c>
      <c r="C17" s="17">
        <v>2.0</v>
      </c>
      <c r="D17" s="18" t="s">
        <v>23</v>
      </c>
      <c r="E17" s="17">
        <v>17.0</v>
      </c>
      <c r="F17" s="17">
        <v>4.0</v>
      </c>
      <c r="G17" s="17">
        <v>200.0</v>
      </c>
    </row>
    <row r="18" spans="8:8" ht="15.0" customHeight="1">
      <c r="A18" s="13"/>
      <c r="B18" s="16" t="s">
        <v>24</v>
      </c>
      <c r="C18" s="17">
        <v>2.0</v>
      </c>
      <c r="D18" s="18" t="s">
        <v>25</v>
      </c>
      <c r="E18" s="17">
        <v>17.0</v>
      </c>
      <c r="F18" s="17">
        <v>4.0</v>
      </c>
      <c r="G18" s="17">
        <v>146.0</v>
      </c>
    </row>
    <row r="19" spans="8:8" ht="15.0" customHeight="1">
      <c r="A19" s="13"/>
      <c r="B19" s="16" t="s">
        <v>26</v>
      </c>
      <c r="C19" s="17">
        <v>2.0</v>
      </c>
      <c r="D19" s="18" t="s">
        <v>27</v>
      </c>
      <c r="E19" s="18" t="s">
        <v>28</v>
      </c>
      <c r="F19" s="17">
        <v>6.0</v>
      </c>
      <c r="G19" s="17">
        <v>220.0</v>
      </c>
    </row>
    <row r="20" spans="8:8" ht="15.0" customHeight="1">
      <c r="A20" s="13"/>
      <c r="B20" s="16" t="s">
        <v>29</v>
      </c>
      <c r="C20" s="17">
        <v>1.0</v>
      </c>
      <c r="D20" s="17">
        <v>331.0</v>
      </c>
      <c r="E20" s="17">
        <v>25.0</v>
      </c>
      <c r="F20" s="17">
        <v>4.0</v>
      </c>
      <c r="G20" s="17">
        <v>84.0</v>
      </c>
    </row>
    <row r="21" spans="8:8" ht="15.0" customHeight="1">
      <c r="A21" s="13"/>
      <c r="B21" s="16" t="s">
        <v>30</v>
      </c>
      <c r="C21" s="17">
        <v>1.0</v>
      </c>
      <c r="D21" s="17">
        <v>310.0</v>
      </c>
      <c r="E21" s="17">
        <v>23.0</v>
      </c>
      <c r="F21" s="17">
        <v>3.0</v>
      </c>
      <c r="G21" s="17">
        <v>124.0</v>
      </c>
    </row>
    <row r="22" spans="8:8" ht="15.0" customHeight="1">
      <c r="A22" s="13"/>
      <c r="B22" s="16" t="s">
        <v>31</v>
      </c>
      <c r="C22" s="17">
        <v>1.0</v>
      </c>
      <c r="D22" s="17">
        <v>309.0</v>
      </c>
      <c r="E22" s="17">
        <v>23.0</v>
      </c>
      <c r="F22" s="17">
        <v>3.0</v>
      </c>
      <c r="G22" s="17">
        <v>124.0</v>
      </c>
    </row>
    <row r="23" spans="8:8" ht="15.0" customHeight="1">
      <c r="A23" s="19"/>
      <c r="B23" s="16" t="s">
        <v>32</v>
      </c>
      <c r="C23" s="17">
        <v>1.0</v>
      </c>
      <c r="D23" s="17">
        <v>356.0</v>
      </c>
      <c r="E23" s="17">
        <v>17.0</v>
      </c>
      <c r="F23" s="17">
        <v>2.0</v>
      </c>
      <c r="G23" s="17">
        <v>78.0</v>
      </c>
    </row>
    <row r="24" spans="8:8" ht="15.0" customHeight="1">
      <c r="A24" s="20" t="s">
        <v>33</v>
      </c>
      <c r="B24" s="21"/>
      <c r="C24" s="22">
        <f>SUM(C8:C23)</f>
        <v>29.0</v>
      </c>
      <c r="D24" s="23"/>
      <c r="E24" s="23"/>
      <c r="F24" s="22">
        <f>SUM(F8:F23)</f>
        <v>81.0</v>
      </c>
      <c r="G24" s="22">
        <f>SUM(G8:G23)</f>
        <v>3441.0</v>
      </c>
    </row>
    <row r="25" spans="8:8" ht="15.0" customHeight="1">
      <c r="A25" s="10" t="s">
        <v>34</v>
      </c>
      <c r="B25" s="11" t="s">
        <v>35</v>
      </c>
      <c r="C25" s="12"/>
      <c r="D25" s="12"/>
      <c r="E25" s="12"/>
      <c r="F25" s="12"/>
      <c r="G25" s="12"/>
    </row>
    <row r="26" spans="8:8" ht="15.0" customHeight="1">
      <c r="A26" s="13"/>
      <c r="B26" s="16" t="s">
        <v>36</v>
      </c>
      <c r="C26" s="17">
        <v>2.0</v>
      </c>
      <c r="D26" s="18" t="s">
        <v>37</v>
      </c>
      <c r="E26" s="17">
        <v>24.0</v>
      </c>
      <c r="F26" s="17">
        <v>4.0</v>
      </c>
      <c r="G26" s="17">
        <v>300.0</v>
      </c>
    </row>
    <row r="27" spans="8:8" ht="15.0" customHeight="1">
      <c r="A27" s="13"/>
      <c r="B27" s="16" t="s">
        <v>38</v>
      </c>
      <c r="C27" s="17">
        <v>2.0</v>
      </c>
      <c r="D27" s="18" t="s">
        <v>39</v>
      </c>
      <c r="E27" s="17">
        <v>19.0</v>
      </c>
      <c r="F27" s="17">
        <v>4.0</v>
      </c>
      <c r="G27" s="17">
        <v>200.0</v>
      </c>
    </row>
    <row r="28" spans="8:8" ht="15.0" customHeight="1">
      <c r="A28" s="13"/>
      <c r="B28" s="16" t="s">
        <v>40</v>
      </c>
      <c r="C28" s="17">
        <v>1.0</v>
      </c>
      <c r="D28" s="17">
        <v>422.0</v>
      </c>
      <c r="E28" s="17">
        <v>19.0</v>
      </c>
      <c r="F28" s="17">
        <v>3.0</v>
      </c>
      <c r="G28" s="17">
        <v>200.0</v>
      </c>
    </row>
    <row r="29" spans="8:8" ht="15.0" customHeight="1">
      <c r="A29" s="13"/>
      <c r="B29" s="16" t="s">
        <v>41</v>
      </c>
      <c r="C29" s="17">
        <v>2.0</v>
      </c>
      <c r="D29" s="18" t="s">
        <v>42</v>
      </c>
      <c r="E29" s="17">
        <v>19.0</v>
      </c>
      <c r="F29" s="17">
        <v>4.0</v>
      </c>
      <c r="G29" s="17">
        <v>200.0</v>
      </c>
    </row>
    <row r="30" spans="8:8" ht="15.0" customHeight="1">
      <c r="A30" s="13"/>
      <c r="B30" s="16" t="s">
        <v>43</v>
      </c>
      <c r="C30" s="17">
        <v>1.0</v>
      </c>
      <c r="D30" s="17">
        <v>390.0</v>
      </c>
      <c r="E30" s="17">
        <v>25.0</v>
      </c>
      <c r="F30" s="17">
        <v>4.0</v>
      </c>
      <c r="G30" s="17">
        <v>240.0</v>
      </c>
    </row>
    <row r="31" spans="8:8" ht="15.0" customHeight="1">
      <c r="A31" s="13"/>
      <c r="B31" s="16" t="s">
        <v>44</v>
      </c>
      <c r="C31" s="17">
        <v>1.0</v>
      </c>
      <c r="D31" s="17">
        <v>423.0</v>
      </c>
      <c r="E31" s="17">
        <v>25.0</v>
      </c>
      <c r="F31" s="17">
        <v>3.0</v>
      </c>
      <c r="G31" s="17">
        <v>197.0</v>
      </c>
    </row>
    <row r="32" spans="8:8" ht="15.0" customHeight="1">
      <c r="A32" s="13"/>
      <c r="B32" s="16" t="s">
        <v>45</v>
      </c>
      <c r="C32" s="17">
        <v>1.0</v>
      </c>
      <c r="D32" s="17">
        <v>385.0</v>
      </c>
      <c r="E32" s="17">
        <v>25.0</v>
      </c>
      <c r="F32" s="17">
        <v>3.0</v>
      </c>
      <c r="G32" s="17">
        <v>145.0</v>
      </c>
    </row>
    <row r="33" spans="8:8" ht="15.0" customHeight="1">
      <c r="A33" s="13"/>
      <c r="B33" s="16" t="s">
        <v>46</v>
      </c>
      <c r="C33" s="17">
        <v>3.0</v>
      </c>
      <c r="D33" s="18" t="s">
        <v>47</v>
      </c>
      <c r="E33" s="17">
        <v>25.0</v>
      </c>
      <c r="F33" s="17">
        <v>9.0</v>
      </c>
      <c r="G33" s="17">
        <v>435.0</v>
      </c>
    </row>
    <row r="34" spans="8:8" ht="15.0" customHeight="1">
      <c r="A34" s="13"/>
      <c r="B34" s="16" t="s">
        <v>48</v>
      </c>
      <c r="C34" s="17">
        <v>5.0</v>
      </c>
      <c r="D34" s="18" t="s">
        <v>49</v>
      </c>
      <c r="E34" s="17">
        <v>17.0</v>
      </c>
      <c r="F34" s="17">
        <v>10.0</v>
      </c>
      <c r="G34" s="17">
        <v>440.0</v>
      </c>
    </row>
    <row r="35" spans="8:8" ht="15.0" customHeight="1">
      <c r="A35" s="13"/>
      <c r="B35" s="16" t="s">
        <v>50</v>
      </c>
      <c r="C35" s="17">
        <v>2.0</v>
      </c>
      <c r="D35" s="18" t="s">
        <v>51</v>
      </c>
      <c r="E35" s="17">
        <v>17.0</v>
      </c>
      <c r="F35" s="17">
        <v>4.0</v>
      </c>
      <c r="G35" s="17">
        <v>200.0</v>
      </c>
    </row>
    <row r="36" spans="8:8" ht="15.0" customHeight="1">
      <c r="A36" s="13"/>
      <c r="B36" s="16" t="s">
        <v>52</v>
      </c>
      <c r="C36" s="17">
        <v>2.0</v>
      </c>
      <c r="D36" s="18" t="s">
        <v>53</v>
      </c>
      <c r="E36" s="17">
        <v>16.0</v>
      </c>
      <c r="F36" s="17">
        <v>3.0</v>
      </c>
      <c r="G36" s="17">
        <v>236.0</v>
      </c>
    </row>
    <row r="37" spans="8:8" ht="15.0" customHeight="1">
      <c r="A37" s="13"/>
      <c r="B37" s="16" t="s">
        <v>54</v>
      </c>
      <c r="C37" s="17">
        <v>1.0</v>
      </c>
      <c r="D37" s="17">
        <v>456.0</v>
      </c>
      <c r="E37" s="17">
        <v>22.0</v>
      </c>
      <c r="F37" s="17">
        <v>3.0</v>
      </c>
      <c r="G37" s="17">
        <v>208.0</v>
      </c>
    </row>
    <row r="38" spans="8:8" ht="15.0" customHeight="1">
      <c r="A38" s="13"/>
      <c r="B38" s="16" t="s">
        <v>55</v>
      </c>
      <c r="C38" s="17">
        <v>2.0</v>
      </c>
      <c r="D38" s="18" t="s">
        <v>56</v>
      </c>
      <c r="E38" s="17">
        <v>16.0</v>
      </c>
      <c r="F38" s="17">
        <v>2.0</v>
      </c>
      <c r="G38" s="17">
        <v>95.0</v>
      </c>
    </row>
    <row r="39" spans="8:8" ht="15.0" customHeight="1">
      <c r="A39" s="13"/>
      <c r="B39" s="16" t="s">
        <v>57</v>
      </c>
      <c r="C39" s="17">
        <v>3.0</v>
      </c>
      <c r="D39" s="18" t="s">
        <v>58</v>
      </c>
      <c r="E39" s="17">
        <v>16.0</v>
      </c>
      <c r="F39" s="17">
        <v>2.0</v>
      </c>
      <c r="G39" s="17">
        <v>236.0</v>
      </c>
    </row>
    <row r="40" spans="8:8" ht="15.0" customHeight="1">
      <c r="A40" s="13"/>
      <c r="B40" s="16" t="s">
        <v>59</v>
      </c>
      <c r="C40" s="17">
        <v>2.0</v>
      </c>
      <c r="D40" s="18" t="s">
        <v>60</v>
      </c>
      <c r="E40" s="17">
        <v>22.0</v>
      </c>
      <c r="F40" s="17">
        <v>4.0</v>
      </c>
      <c r="G40" s="17">
        <v>140.0</v>
      </c>
    </row>
    <row r="41" spans="8:8" ht="15.0" customHeight="1">
      <c r="A41" s="13"/>
      <c r="B41" s="16" t="s">
        <v>61</v>
      </c>
      <c r="C41" s="17">
        <v>2.0</v>
      </c>
      <c r="D41" s="18" t="s">
        <v>62</v>
      </c>
      <c r="E41" s="17">
        <v>17.0</v>
      </c>
      <c r="F41" s="17">
        <v>2.0</v>
      </c>
      <c r="G41" s="17">
        <v>210.0</v>
      </c>
    </row>
    <row r="42" spans="8:8" ht="15.0" customHeight="1">
      <c r="A42" s="13"/>
      <c r="B42" s="16" t="s">
        <v>63</v>
      </c>
      <c r="C42" s="17">
        <v>6.0</v>
      </c>
      <c r="D42" s="18" t="s">
        <v>64</v>
      </c>
      <c r="E42" s="17">
        <v>17.0</v>
      </c>
      <c r="F42" s="17">
        <v>2.0</v>
      </c>
      <c r="G42" s="17">
        <v>630.0</v>
      </c>
    </row>
    <row r="43" spans="8:8" ht="15.0" customHeight="1">
      <c r="A43" s="13"/>
      <c r="B43" s="16" t="s">
        <v>65</v>
      </c>
      <c r="C43" s="17">
        <v>2.0</v>
      </c>
      <c r="D43" s="18" t="s">
        <v>66</v>
      </c>
      <c r="E43" s="17">
        <v>17.0</v>
      </c>
      <c r="F43" s="17">
        <v>2.0</v>
      </c>
      <c r="G43" s="17">
        <v>210.0</v>
      </c>
    </row>
    <row r="44" spans="8:8" ht="15.0" customHeight="1">
      <c r="A44" s="13"/>
      <c r="B44" s="16" t="s">
        <v>67</v>
      </c>
      <c r="C44" s="17">
        <v>1.0</v>
      </c>
      <c r="D44" s="17">
        <v>450.0</v>
      </c>
      <c r="E44" s="17">
        <v>22.0</v>
      </c>
      <c r="F44" s="17">
        <v>3.0</v>
      </c>
      <c r="G44" s="17">
        <v>105.0</v>
      </c>
    </row>
    <row r="45" spans="8:8" ht="15.0" customHeight="1">
      <c r="A45" s="13"/>
      <c r="B45" s="16" t="s">
        <v>68</v>
      </c>
      <c r="C45" s="17">
        <v>3.0</v>
      </c>
      <c r="D45" s="18" t="s">
        <v>69</v>
      </c>
      <c r="E45" s="17">
        <v>22.0</v>
      </c>
      <c r="F45" s="17">
        <v>9.0</v>
      </c>
      <c r="G45" s="17">
        <v>378.0</v>
      </c>
    </row>
    <row r="46" spans="8:8" ht="15.0" customHeight="1">
      <c r="A46" s="13"/>
      <c r="B46" s="16" t="s">
        <v>70</v>
      </c>
      <c r="C46" s="17">
        <v>1.0</v>
      </c>
      <c r="D46" s="17">
        <v>305.0</v>
      </c>
      <c r="E46" s="17">
        <v>25.0</v>
      </c>
      <c r="F46" s="17">
        <v>3.0</v>
      </c>
      <c r="G46" s="17">
        <v>209.0</v>
      </c>
    </row>
    <row r="47" spans="8:8" ht="15.0" customHeight="1">
      <c r="A47" s="19"/>
      <c r="B47" s="16" t="s">
        <v>71</v>
      </c>
      <c r="C47" s="17">
        <v>1.0</v>
      </c>
      <c r="D47" s="17">
        <v>355.0</v>
      </c>
      <c r="E47" s="17">
        <v>17.0</v>
      </c>
      <c r="F47" s="17">
        <v>2.0</v>
      </c>
      <c r="G47" s="17">
        <v>85.0</v>
      </c>
    </row>
    <row r="48" spans="8:8" ht="15.0" customHeight="1">
      <c r="A48" s="24" t="s">
        <v>72</v>
      </c>
      <c r="B48" s="21"/>
      <c r="C48" s="25">
        <f>SUM(C26:C47)</f>
        <v>46.0</v>
      </c>
      <c r="D48" s="26"/>
      <c r="E48" s="26"/>
      <c r="F48" s="25">
        <f>SUM(F26:F47)</f>
        <v>85.0</v>
      </c>
      <c r="G48" s="25">
        <f>SUM(G26:G47)</f>
        <v>5299.0</v>
      </c>
    </row>
    <row r="49" spans="8:8" ht="15.0" customHeight="1">
      <c r="A49" s="10" t="s">
        <v>73</v>
      </c>
      <c r="B49" s="27" t="s">
        <v>74</v>
      </c>
      <c r="C49" s="12"/>
      <c r="D49" s="12"/>
      <c r="E49" s="12"/>
      <c r="F49" s="12"/>
      <c r="G49" s="12"/>
    </row>
    <row r="50" spans="8:8" ht="15.0" customHeight="1">
      <c r="A50" s="13"/>
      <c r="B50" s="16" t="s">
        <v>75</v>
      </c>
      <c r="C50" s="15">
        <v>4.0</v>
      </c>
      <c r="D50" s="28" t="s">
        <v>76</v>
      </c>
      <c r="E50" s="15">
        <v>17.0</v>
      </c>
      <c r="F50" s="15">
        <v>8.0</v>
      </c>
      <c r="G50" s="15">
        <v>330.0</v>
      </c>
    </row>
    <row r="51" spans="8:8" ht="15.0" customHeight="1">
      <c r="A51" s="13"/>
      <c r="B51" s="16" t="s">
        <v>77</v>
      </c>
      <c r="C51" s="17">
        <v>2.0</v>
      </c>
      <c r="D51" s="18" t="s">
        <v>78</v>
      </c>
      <c r="E51" s="17">
        <v>17.0</v>
      </c>
      <c r="F51" s="17">
        <v>4.0</v>
      </c>
      <c r="G51" s="17">
        <v>168.0</v>
      </c>
    </row>
    <row r="52" spans="8:8" ht="15.0" customHeight="1">
      <c r="A52" s="13"/>
      <c r="B52" s="16" t="s">
        <v>79</v>
      </c>
      <c r="C52" s="17">
        <v>3.0</v>
      </c>
      <c r="D52" s="18" t="s">
        <v>80</v>
      </c>
      <c r="E52" s="17">
        <v>17.0</v>
      </c>
      <c r="F52" s="17">
        <v>6.0</v>
      </c>
      <c r="G52" s="17">
        <v>255.0</v>
      </c>
    </row>
    <row r="53" spans="8:8" ht="15.0" customHeight="1">
      <c r="A53" s="13"/>
      <c r="B53" s="16" t="s">
        <v>81</v>
      </c>
      <c r="C53" s="17">
        <v>3.0</v>
      </c>
      <c r="D53" s="18" t="s">
        <v>82</v>
      </c>
      <c r="E53" s="17">
        <v>17.0</v>
      </c>
      <c r="F53" s="17">
        <v>6.0</v>
      </c>
      <c r="G53" s="17">
        <v>310.0</v>
      </c>
    </row>
    <row r="54" spans="8:8" ht="15.0" customHeight="1">
      <c r="A54" s="13"/>
      <c r="B54" s="16" t="s">
        <v>83</v>
      </c>
      <c r="C54" s="17">
        <v>4.0</v>
      </c>
      <c r="D54" s="18" t="s">
        <v>84</v>
      </c>
      <c r="E54" s="17">
        <v>17.0</v>
      </c>
      <c r="F54" s="17">
        <v>10.0</v>
      </c>
      <c r="G54" s="17">
        <v>350.0</v>
      </c>
    </row>
    <row r="55" spans="8:8" ht="15.0" customHeight="1">
      <c r="A55" s="13"/>
      <c r="B55" s="16" t="s">
        <v>85</v>
      </c>
      <c r="C55" s="17">
        <v>4.0</v>
      </c>
      <c r="D55" s="18" t="s">
        <v>86</v>
      </c>
      <c r="E55" s="17">
        <v>14.0</v>
      </c>
      <c r="F55" s="17">
        <v>8.0</v>
      </c>
      <c r="G55" s="17">
        <v>250.0</v>
      </c>
    </row>
    <row r="56" spans="8:8" ht="15.0" customHeight="1">
      <c r="A56" s="13"/>
      <c r="B56" s="16" t="s">
        <v>87</v>
      </c>
      <c r="C56" s="17">
        <v>3.0</v>
      </c>
      <c r="D56" s="18" t="s">
        <v>88</v>
      </c>
      <c r="E56" s="17">
        <v>4.0</v>
      </c>
      <c r="F56" s="17">
        <v>6.0</v>
      </c>
      <c r="G56" s="17">
        <v>155.0</v>
      </c>
    </row>
    <row r="57" spans="8:8" ht="15.0" customHeight="1">
      <c r="A57" s="13"/>
      <c r="B57" s="16" t="s">
        <v>89</v>
      </c>
      <c r="C57" s="17">
        <v>2.0</v>
      </c>
      <c r="D57" s="18" t="s">
        <v>90</v>
      </c>
      <c r="E57" s="17">
        <v>25.0</v>
      </c>
      <c r="F57" s="17">
        <v>6.0</v>
      </c>
      <c r="G57" s="17">
        <v>363.0</v>
      </c>
    </row>
    <row r="58" spans="8:8" ht="15.0" customHeight="1">
      <c r="A58" s="13"/>
      <c r="B58" s="16" t="s">
        <v>91</v>
      </c>
      <c r="C58" s="17">
        <v>1.0</v>
      </c>
      <c r="D58" s="17">
        <v>324.0</v>
      </c>
      <c r="E58" s="17">
        <v>19.0</v>
      </c>
      <c r="F58" s="17">
        <v>2.0</v>
      </c>
      <c r="G58" s="17">
        <v>150.0</v>
      </c>
    </row>
    <row r="59" spans="8:8" ht="15.0" customHeight="1">
      <c r="A59" s="13"/>
      <c r="B59" s="16" t="s">
        <v>92</v>
      </c>
      <c r="C59" s="17">
        <v>1.0</v>
      </c>
      <c r="D59" s="17">
        <v>438.0</v>
      </c>
      <c r="E59" s="17">
        <v>17.0</v>
      </c>
      <c r="F59" s="17">
        <v>2.0</v>
      </c>
      <c r="G59" s="17">
        <v>125.0</v>
      </c>
    </row>
    <row r="60" spans="8:8" ht="15.0" customHeight="1">
      <c r="A60" s="13"/>
      <c r="B60" s="16" t="s">
        <v>93</v>
      </c>
      <c r="C60" s="17">
        <v>1.0</v>
      </c>
      <c r="D60" s="17">
        <v>439.0</v>
      </c>
      <c r="E60" s="17">
        <v>17.0</v>
      </c>
      <c r="F60" s="17">
        <v>2.0</v>
      </c>
      <c r="G60" s="17">
        <v>125.0</v>
      </c>
    </row>
    <row r="61" spans="8:8" ht="15.0" customHeight="1">
      <c r="A61" s="13"/>
      <c r="B61" s="16" t="s">
        <v>94</v>
      </c>
      <c r="C61" s="17">
        <v>1.0</v>
      </c>
      <c r="D61" s="17">
        <v>440.0</v>
      </c>
      <c r="E61" s="17">
        <v>17.0</v>
      </c>
      <c r="F61" s="17">
        <v>2.0</v>
      </c>
      <c r="G61" s="17">
        <v>125.0</v>
      </c>
    </row>
    <row r="62" spans="8:8" ht="15.0" customHeight="1">
      <c r="A62" s="13"/>
      <c r="B62" s="16" t="s">
        <v>95</v>
      </c>
      <c r="C62" s="17">
        <v>1.0</v>
      </c>
      <c r="D62" s="17">
        <v>441.0</v>
      </c>
      <c r="E62" s="17">
        <v>17.0</v>
      </c>
      <c r="F62" s="17">
        <v>2.0</v>
      </c>
      <c r="G62" s="17">
        <v>125.0</v>
      </c>
    </row>
    <row r="63" spans="8:8" ht="15.0" customHeight="1">
      <c r="A63" s="13"/>
      <c r="B63" s="16" t="s">
        <v>96</v>
      </c>
      <c r="C63" s="17">
        <v>1.0</v>
      </c>
      <c r="D63" s="17">
        <v>442.0</v>
      </c>
      <c r="E63" s="17">
        <v>17.0</v>
      </c>
      <c r="F63" s="17">
        <v>2.0</v>
      </c>
      <c r="G63" s="17">
        <v>125.0</v>
      </c>
    </row>
    <row r="64" spans="8:8" ht="15.0" customHeight="1">
      <c r="A64" s="19"/>
      <c r="B64" s="16" t="s">
        <v>97</v>
      </c>
      <c r="C64" s="17">
        <v>1.0</v>
      </c>
      <c r="D64" s="17">
        <v>443.0</v>
      </c>
      <c r="E64" s="17">
        <v>17.0</v>
      </c>
      <c r="F64" s="17">
        <v>2.0</v>
      </c>
      <c r="G64" s="17">
        <v>125.0</v>
      </c>
    </row>
    <row r="65" spans="8:8" ht="12.95" customHeight="1">
      <c r="A65" s="29" t="s">
        <v>98</v>
      </c>
      <c r="B65" s="30"/>
      <c r="C65" s="31">
        <f>SUM(C50:C64)</f>
        <v>32.0</v>
      </c>
      <c r="D65" s="32"/>
      <c r="E65" s="32"/>
      <c r="F65" s="31">
        <f>SUM(F50:F64)</f>
        <v>68.0</v>
      </c>
      <c r="G65" s="31">
        <f>SUM(G50:G64)</f>
        <v>3081.0</v>
      </c>
    </row>
    <row r="66" spans="8:8" ht="15.0" customHeight="1">
      <c r="A66" s="33" t="s">
        <v>99</v>
      </c>
      <c r="B66" s="34" t="s">
        <v>100</v>
      </c>
      <c r="C66" s="35"/>
      <c r="D66" s="35"/>
      <c r="E66" s="35"/>
      <c r="F66" s="35"/>
      <c r="G66" s="35"/>
    </row>
    <row r="67" spans="8:8" ht="15.0" customHeight="1">
      <c r="A67" s="13"/>
      <c r="B67" s="16" t="s">
        <v>101</v>
      </c>
      <c r="C67" s="17">
        <v>2.0</v>
      </c>
      <c r="D67" s="18" t="s">
        <v>102</v>
      </c>
      <c r="E67" s="17">
        <v>27.0</v>
      </c>
      <c r="F67" s="17">
        <v>6.0</v>
      </c>
      <c r="G67" s="17">
        <v>210.0</v>
      </c>
    </row>
    <row r="68" spans="8:8" ht="15.0" customHeight="1">
      <c r="A68" s="13"/>
      <c r="B68" s="16" t="s">
        <v>103</v>
      </c>
      <c r="C68" s="17">
        <v>2.0</v>
      </c>
      <c r="D68" s="18" t="s">
        <v>104</v>
      </c>
      <c r="E68" s="18" t="s">
        <v>105</v>
      </c>
      <c r="F68" s="17">
        <v>6.0</v>
      </c>
      <c r="G68" s="17">
        <v>140.0</v>
      </c>
    </row>
    <row r="69" spans="8:8" ht="15.0" customHeight="1">
      <c r="A69" s="13"/>
      <c r="B69" s="16" t="s">
        <v>106</v>
      </c>
      <c r="C69" s="17">
        <v>1.0</v>
      </c>
      <c r="D69" s="17">
        <v>411.0</v>
      </c>
      <c r="E69" s="17">
        <v>25.0</v>
      </c>
      <c r="F69" s="17">
        <v>3.0</v>
      </c>
      <c r="G69" s="17">
        <v>120.0</v>
      </c>
    </row>
    <row r="70" spans="8:8" ht="15.0" customHeight="1">
      <c r="A70" s="13"/>
      <c r="B70" s="16" t="s">
        <v>107</v>
      </c>
      <c r="C70" s="17">
        <v>1.0</v>
      </c>
      <c r="D70" s="17">
        <v>408.0</v>
      </c>
      <c r="E70" s="17">
        <v>25.0</v>
      </c>
      <c r="F70" s="17">
        <v>3.0</v>
      </c>
      <c r="G70" s="17">
        <v>120.0</v>
      </c>
    </row>
    <row r="71" spans="8:8" ht="15.0" customHeight="1">
      <c r="A71" s="13"/>
      <c r="B71" s="16" t="s">
        <v>108</v>
      </c>
      <c r="C71" s="17">
        <v>1.0</v>
      </c>
      <c r="D71" s="17">
        <v>364.0</v>
      </c>
      <c r="E71" s="17">
        <v>25.0</v>
      </c>
      <c r="F71" s="17">
        <v>3.0</v>
      </c>
      <c r="G71" s="17">
        <v>176.0</v>
      </c>
    </row>
    <row r="72" spans="8:8" ht="15.0" customHeight="1">
      <c r="A72" s="13"/>
      <c r="B72" s="16" t="s">
        <v>109</v>
      </c>
      <c r="C72" s="17">
        <v>1.0</v>
      </c>
      <c r="D72" s="17">
        <v>365.0</v>
      </c>
      <c r="E72" s="17">
        <v>25.0</v>
      </c>
      <c r="F72" s="17">
        <v>3.0</v>
      </c>
      <c r="G72" s="17">
        <v>176.0</v>
      </c>
    </row>
    <row r="73" spans="8:8" ht="15.0" customHeight="1">
      <c r="A73" s="13"/>
      <c r="B73" s="16" t="s">
        <v>110</v>
      </c>
      <c r="C73" s="17">
        <v>3.0</v>
      </c>
      <c r="D73" s="18" t="s">
        <v>111</v>
      </c>
      <c r="E73" s="17">
        <v>25.0</v>
      </c>
      <c r="F73" s="17">
        <v>6.0</v>
      </c>
      <c r="G73" s="17">
        <v>535.0</v>
      </c>
    </row>
    <row r="74" spans="8:8" ht="15.0" customHeight="1">
      <c r="A74" s="13"/>
      <c r="B74" s="16" t="s">
        <v>112</v>
      </c>
      <c r="C74" s="17">
        <v>1.0</v>
      </c>
      <c r="D74" s="17">
        <v>490.0</v>
      </c>
      <c r="E74" s="17">
        <v>25.0</v>
      </c>
      <c r="F74" s="17">
        <v>3.0</v>
      </c>
      <c r="G74" s="17">
        <v>176.0</v>
      </c>
    </row>
    <row r="75" spans="8:8" ht="15.0" customHeight="1">
      <c r="A75" s="13"/>
      <c r="B75" s="16" t="s">
        <v>113</v>
      </c>
      <c r="C75" s="17">
        <v>1.0</v>
      </c>
      <c r="D75" s="17">
        <v>445.0</v>
      </c>
      <c r="E75" s="17">
        <v>22.0</v>
      </c>
      <c r="F75" s="17">
        <v>2.0</v>
      </c>
      <c r="G75" s="17">
        <v>120.0</v>
      </c>
    </row>
    <row r="76" spans="8:8" ht="15.0" customHeight="1">
      <c r="A76" s="13"/>
      <c r="B76" s="16" t="s">
        <v>114</v>
      </c>
      <c r="C76" s="17">
        <v>1.0</v>
      </c>
      <c r="D76" s="17">
        <v>482.0</v>
      </c>
      <c r="E76" s="17">
        <v>22.0</v>
      </c>
      <c r="F76" s="17">
        <v>2.0</v>
      </c>
      <c r="G76" s="17">
        <v>120.0</v>
      </c>
    </row>
    <row r="77" spans="8:8" ht="15.0" customHeight="1">
      <c r="A77" s="13"/>
      <c r="B77" s="16" t="s">
        <v>115</v>
      </c>
      <c r="C77" s="17">
        <v>5.0</v>
      </c>
      <c r="D77" s="18" t="s">
        <v>116</v>
      </c>
      <c r="E77" s="17">
        <v>18.0</v>
      </c>
      <c r="F77" s="17">
        <v>10.0</v>
      </c>
      <c r="G77" s="17">
        <v>475.0</v>
      </c>
    </row>
    <row r="78" spans="8:8" ht="15.0" customHeight="1">
      <c r="A78" s="13"/>
      <c r="B78" s="16" t="s">
        <v>117</v>
      </c>
      <c r="C78" s="17">
        <v>3.0</v>
      </c>
      <c r="D78" s="18" t="s">
        <v>118</v>
      </c>
      <c r="E78" s="17">
        <v>26.0</v>
      </c>
      <c r="F78" s="17">
        <v>6.0</v>
      </c>
      <c r="G78" s="17">
        <v>200.0</v>
      </c>
    </row>
    <row r="79" spans="8:8" ht="15.0" customHeight="1">
      <c r="A79" s="13"/>
      <c r="B79" s="16" t="s">
        <v>119</v>
      </c>
      <c r="C79" s="17">
        <v>1.0</v>
      </c>
      <c r="D79" s="17">
        <v>319.0</v>
      </c>
      <c r="E79" s="17">
        <v>18.0</v>
      </c>
      <c r="F79" s="17">
        <v>2.0</v>
      </c>
      <c r="G79" s="17">
        <v>75.0</v>
      </c>
    </row>
    <row r="80" spans="8:8" ht="15.0" customHeight="1">
      <c r="A80" s="13"/>
      <c r="B80" s="16" t="s">
        <v>120</v>
      </c>
      <c r="C80" s="17">
        <v>2.0</v>
      </c>
      <c r="D80" s="18" t="s">
        <v>121</v>
      </c>
      <c r="E80" s="17">
        <v>25.0</v>
      </c>
      <c r="F80" s="17">
        <v>4.0</v>
      </c>
      <c r="G80" s="17">
        <v>150.0</v>
      </c>
    </row>
    <row r="81" spans="8:8" ht="15.0" customHeight="1">
      <c r="A81" s="13"/>
      <c r="B81" s="16" t="s">
        <v>122</v>
      </c>
      <c r="C81" s="17">
        <v>1.0</v>
      </c>
      <c r="D81" s="17">
        <v>427.0</v>
      </c>
      <c r="E81" s="17">
        <v>26.0</v>
      </c>
      <c r="F81" s="17">
        <v>3.0</v>
      </c>
      <c r="G81" s="17">
        <v>125.0</v>
      </c>
    </row>
    <row r="82" spans="8:8" ht="15.0" customHeight="1">
      <c r="A82" s="13"/>
      <c r="B82" s="16" t="s">
        <v>123</v>
      </c>
      <c r="C82" s="17">
        <v>2.0</v>
      </c>
      <c r="D82" s="18" t="s">
        <v>124</v>
      </c>
      <c r="E82" s="17">
        <v>24.0</v>
      </c>
      <c r="F82" s="17">
        <v>6.0</v>
      </c>
      <c r="G82" s="17">
        <v>250.0</v>
      </c>
    </row>
    <row r="83" spans="8:8" ht="15.0" customHeight="1">
      <c r="A83" s="13"/>
      <c r="B83" s="16" t="s">
        <v>125</v>
      </c>
      <c r="C83" s="17">
        <v>1.0</v>
      </c>
      <c r="D83" s="17">
        <v>318.0</v>
      </c>
      <c r="E83" s="17">
        <v>24.0</v>
      </c>
      <c r="F83" s="17">
        <v>2.0</v>
      </c>
      <c r="G83" s="17">
        <v>200.0</v>
      </c>
    </row>
    <row r="84" spans="8:8" ht="15.0" customHeight="1">
      <c r="A84" s="13"/>
      <c r="B84" s="16" t="s">
        <v>126</v>
      </c>
      <c r="C84" s="17">
        <v>4.0</v>
      </c>
      <c r="D84" s="18" t="s">
        <v>127</v>
      </c>
      <c r="E84" s="17">
        <v>24.0</v>
      </c>
      <c r="F84" s="17">
        <v>8.0</v>
      </c>
      <c r="G84" s="17">
        <v>800.0</v>
      </c>
    </row>
    <row r="85" spans="8:8" ht="15.0" customHeight="1">
      <c r="A85" s="13"/>
      <c r="B85" s="16" t="s">
        <v>128</v>
      </c>
      <c r="C85" s="17">
        <v>1.0</v>
      </c>
      <c r="D85" s="17">
        <v>304.0</v>
      </c>
      <c r="E85" s="17">
        <v>25.0</v>
      </c>
      <c r="F85" s="17">
        <v>3.0</v>
      </c>
      <c r="G85" s="17">
        <v>143.0</v>
      </c>
    </row>
    <row r="86" spans="8:8" ht="15.0" customHeight="1">
      <c r="A86" s="13"/>
      <c r="B86" s="16" t="s">
        <v>129</v>
      </c>
      <c r="C86" s="17">
        <v>2.0</v>
      </c>
      <c r="D86" s="18" t="s">
        <v>130</v>
      </c>
      <c r="E86" s="17">
        <v>25.0</v>
      </c>
      <c r="F86" s="17">
        <v>4.0</v>
      </c>
      <c r="G86" s="17">
        <v>105.0</v>
      </c>
    </row>
    <row r="87" spans="8:8" ht="15.0" customHeight="1">
      <c r="A87" s="13"/>
      <c r="B87" s="16" t="s">
        <v>131</v>
      </c>
      <c r="C87" s="17">
        <v>3.0</v>
      </c>
      <c r="D87" s="18" t="s">
        <v>132</v>
      </c>
      <c r="E87" s="18" t="s">
        <v>133</v>
      </c>
      <c r="F87" s="17">
        <v>8.0</v>
      </c>
      <c r="G87" s="17">
        <v>378.0</v>
      </c>
    </row>
    <row r="88" spans="8:8" ht="15.0" customHeight="1">
      <c r="A88" s="13"/>
      <c r="B88" s="16" t="s">
        <v>134</v>
      </c>
      <c r="C88" s="17">
        <v>1.0</v>
      </c>
      <c r="D88" s="17">
        <v>314.0</v>
      </c>
      <c r="E88" s="17">
        <v>17.0</v>
      </c>
      <c r="F88" s="17">
        <v>3.0</v>
      </c>
      <c r="G88" s="17">
        <v>195.0</v>
      </c>
    </row>
    <row r="89" spans="8:8" ht="15.0" customHeight="1">
      <c r="A89" s="13"/>
      <c r="B89" s="16" t="s">
        <v>135</v>
      </c>
      <c r="C89" s="17">
        <v>1.0</v>
      </c>
      <c r="D89" s="17">
        <v>377.0</v>
      </c>
      <c r="E89" s="17">
        <v>19.0</v>
      </c>
      <c r="F89" s="17">
        <v>2.0</v>
      </c>
      <c r="G89" s="17">
        <v>105.0</v>
      </c>
    </row>
    <row r="90" spans="8:8" ht="15.0" customHeight="1">
      <c r="A90" s="13"/>
      <c r="B90" s="16" t="s">
        <v>136</v>
      </c>
      <c r="C90" s="17">
        <v>2.0</v>
      </c>
      <c r="D90" s="18" t="s">
        <v>137</v>
      </c>
      <c r="E90" s="17">
        <v>25.0</v>
      </c>
      <c r="F90" s="17">
        <v>6.0</v>
      </c>
      <c r="G90" s="17">
        <v>300.0</v>
      </c>
    </row>
    <row r="91" spans="8:8" ht="15.0" customHeight="1">
      <c r="A91" s="19"/>
      <c r="B91" s="16" t="s">
        <v>138</v>
      </c>
      <c r="C91" s="17">
        <v>1.0</v>
      </c>
      <c r="D91" s="17">
        <v>347.0</v>
      </c>
      <c r="E91" s="17">
        <v>16.0</v>
      </c>
      <c r="F91" s="17">
        <v>2.0</v>
      </c>
      <c r="G91" s="17">
        <v>48.0</v>
      </c>
    </row>
    <row r="92" spans="8:8" ht="15.0" customHeight="1">
      <c r="A92" s="36" t="s">
        <v>33</v>
      </c>
      <c r="B92" s="37"/>
      <c r="C92" s="25">
        <f>SUM(C67:C91)</f>
        <v>44.0</v>
      </c>
      <c r="D92" s="26"/>
      <c r="E92" s="26"/>
      <c r="F92" s="25">
        <f>SUM(F67:F91)</f>
        <v>106.0</v>
      </c>
      <c r="G92" s="25">
        <f>SUM(G67:G91)</f>
        <v>5442.0</v>
      </c>
    </row>
    <row r="93" spans="8:8" ht="15.0" customHeight="1">
      <c r="A93" s="33" t="s">
        <v>139</v>
      </c>
      <c r="B93" s="38" t="s">
        <v>140</v>
      </c>
      <c r="C93" s="35"/>
      <c r="D93" s="35"/>
      <c r="E93" s="35"/>
      <c r="F93" s="35"/>
      <c r="G93" s="35"/>
    </row>
    <row r="94" spans="8:8" ht="15.0" customHeight="1">
      <c r="A94" s="13"/>
      <c r="B94" s="16" t="s">
        <v>141</v>
      </c>
      <c r="C94" s="17">
        <v>1.0</v>
      </c>
      <c r="D94" s="17">
        <v>327.0</v>
      </c>
      <c r="E94" s="17">
        <v>25.0</v>
      </c>
      <c r="F94" s="17">
        <v>3.0</v>
      </c>
      <c r="G94" s="17">
        <v>287.0</v>
      </c>
    </row>
    <row r="95" spans="8:8" ht="15.0" customHeight="1">
      <c r="A95" s="13"/>
      <c r="B95" s="16" t="s">
        <v>142</v>
      </c>
      <c r="C95" s="17">
        <v>1.0</v>
      </c>
      <c r="D95" s="17">
        <v>470.0</v>
      </c>
      <c r="E95" s="17">
        <v>25.0</v>
      </c>
      <c r="F95" s="17">
        <v>3.0</v>
      </c>
      <c r="G95" s="17">
        <v>287.0</v>
      </c>
    </row>
    <row r="96" spans="8:8" ht="15.0" customHeight="1">
      <c r="A96" s="13"/>
      <c r="B96" s="16" t="s">
        <v>143</v>
      </c>
      <c r="C96" s="17">
        <v>1.0</v>
      </c>
      <c r="D96" s="17">
        <v>500.0</v>
      </c>
      <c r="E96" s="17">
        <v>25.0</v>
      </c>
      <c r="F96" s="17">
        <v>3.0</v>
      </c>
      <c r="G96" s="17">
        <v>307.0</v>
      </c>
    </row>
    <row r="97" spans="8:8" ht="15.0" customHeight="1">
      <c r="A97" s="13"/>
      <c r="B97" s="16" t="s">
        <v>144</v>
      </c>
      <c r="C97" s="17">
        <v>4.0</v>
      </c>
      <c r="D97" s="18" t="s">
        <v>145</v>
      </c>
      <c r="E97" s="17">
        <v>22.0</v>
      </c>
      <c r="F97" s="17">
        <v>8.0</v>
      </c>
      <c r="G97" s="17">
        <v>300.0</v>
      </c>
    </row>
    <row r="98" spans="8:8" ht="15.0" customHeight="1">
      <c r="A98" s="13"/>
      <c r="B98" s="16" t="s">
        <v>146</v>
      </c>
      <c r="C98" s="17">
        <v>3.0</v>
      </c>
      <c r="D98" s="18" t="s">
        <v>147</v>
      </c>
      <c r="E98" s="18" t="s">
        <v>148</v>
      </c>
      <c r="F98" s="17">
        <v>7.0</v>
      </c>
      <c r="G98" s="17">
        <v>230.0</v>
      </c>
    </row>
    <row r="99" spans="8:8" ht="15.0" customHeight="1">
      <c r="A99" s="13"/>
      <c r="B99" s="16" t="s">
        <v>149</v>
      </c>
      <c r="C99" s="17">
        <v>1.0</v>
      </c>
      <c r="D99" s="17">
        <v>393.0</v>
      </c>
      <c r="E99" s="17">
        <v>23.0</v>
      </c>
      <c r="F99" s="17">
        <v>2.0</v>
      </c>
      <c r="G99" s="17">
        <v>120.0</v>
      </c>
    </row>
    <row r="100" spans="8:8" ht="15.0" customHeight="1">
      <c r="A100" s="13"/>
      <c r="B100" s="16" t="s">
        <v>150</v>
      </c>
      <c r="C100" s="17">
        <v>1.0</v>
      </c>
      <c r="D100" s="17">
        <v>311.0</v>
      </c>
      <c r="E100" s="17">
        <v>24.0</v>
      </c>
      <c r="F100" s="17">
        <v>3.0</v>
      </c>
      <c r="G100" s="17">
        <v>200.0</v>
      </c>
    </row>
    <row r="101" spans="8:8" ht="13.75" customHeight="1">
      <c r="A101" s="13"/>
      <c r="B101" s="16" t="s">
        <v>151</v>
      </c>
      <c r="C101" s="17">
        <v>1.0</v>
      </c>
      <c r="D101" s="17">
        <v>313.0</v>
      </c>
      <c r="E101" s="17">
        <v>24.0</v>
      </c>
      <c r="F101" s="17">
        <v>3.0</v>
      </c>
      <c r="G101" s="17">
        <v>200.0</v>
      </c>
    </row>
    <row r="102" spans="8:8" ht="13.75" customHeight="1">
      <c r="A102" s="13"/>
      <c r="B102" s="16" t="s">
        <v>152</v>
      </c>
      <c r="C102" s="17">
        <v>1.0</v>
      </c>
      <c r="D102" s="17">
        <v>315.0</v>
      </c>
      <c r="E102" s="17">
        <v>24.0</v>
      </c>
      <c r="F102" s="17">
        <v>3.0</v>
      </c>
      <c r="G102" s="17">
        <v>200.0</v>
      </c>
    </row>
    <row r="103" spans="8:8" ht="13.75" customHeight="1">
      <c r="A103" s="13"/>
      <c r="B103" s="16" t="s">
        <v>153</v>
      </c>
      <c r="C103" s="17">
        <v>1.0</v>
      </c>
      <c r="D103" s="17">
        <v>394.0</v>
      </c>
      <c r="E103" s="17">
        <v>23.0</v>
      </c>
      <c r="F103" s="17">
        <v>3.0</v>
      </c>
      <c r="G103" s="17">
        <v>120.0</v>
      </c>
    </row>
    <row r="104" spans="8:8" ht="13.75" customHeight="1">
      <c r="A104" s="13"/>
      <c r="B104" s="16" t="s">
        <v>154</v>
      </c>
      <c r="C104" s="17">
        <v>1.0</v>
      </c>
      <c r="D104" s="17">
        <v>392.0</v>
      </c>
      <c r="E104" s="17">
        <v>23.0</v>
      </c>
      <c r="F104" s="17">
        <v>3.0</v>
      </c>
      <c r="G104" s="17">
        <v>120.0</v>
      </c>
    </row>
    <row r="105" spans="8:8" ht="13.75" customHeight="1">
      <c r="A105" s="13"/>
      <c r="B105" s="16" t="s">
        <v>155</v>
      </c>
      <c r="C105" s="17">
        <v>1.0</v>
      </c>
      <c r="D105" s="17">
        <v>395.0</v>
      </c>
      <c r="E105" s="17">
        <v>23.0</v>
      </c>
      <c r="F105" s="17">
        <v>3.0</v>
      </c>
      <c r="G105" s="17">
        <v>120.0</v>
      </c>
    </row>
    <row r="106" spans="8:8" ht="15.0" customHeight="1">
      <c r="A106" s="13"/>
      <c r="B106" s="16" t="s">
        <v>156</v>
      </c>
      <c r="C106" s="17">
        <v>1.0</v>
      </c>
      <c r="D106" s="17">
        <v>386.0</v>
      </c>
      <c r="E106" s="17">
        <v>21.0</v>
      </c>
      <c r="F106" s="17">
        <v>2.0</v>
      </c>
      <c r="G106" s="17">
        <v>103.0</v>
      </c>
    </row>
    <row r="107" spans="8:8" ht="13.75" customHeight="1">
      <c r="A107" s="13"/>
      <c r="B107" s="16" t="s">
        <v>157</v>
      </c>
      <c r="C107" s="17">
        <v>1.0</v>
      </c>
      <c r="D107" s="17">
        <v>329.0</v>
      </c>
      <c r="E107" s="17">
        <v>25.0</v>
      </c>
      <c r="F107" s="17">
        <v>3.0</v>
      </c>
      <c r="G107" s="17">
        <v>143.0</v>
      </c>
    </row>
    <row r="108" spans="8:8" ht="13.75" customHeight="1">
      <c r="A108" s="13"/>
      <c r="B108" s="16" t="s">
        <v>158</v>
      </c>
      <c r="C108" s="17">
        <v>1.0</v>
      </c>
      <c r="D108" s="17">
        <v>325.0</v>
      </c>
      <c r="E108" s="17">
        <v>25.0</v>
      </c>
      <c r="F108" s="17">
        <v>3.0</v>
      </c>
      <c r="G108" s="17">
        <v>131.0</v>
      </c>
    </row>
    <row r="109" spans="8:8" ht="13.75" customHeight="1">
      <c r="A109" s="13"/>
      <c r="B109" s="16" t="s">
        <v>159</v>
      </c>
      <c r="C109" s="17">
        <v>2.0</v>
      </c>
      <c r="D109" s="18" t="s">
        <v>160</v>
      </c>
      <c r="E109" s="17">
        <v>27.0</v>
      </c>
      <c r="F109" s="17">
        <v>4.0</v>
      </c>
      <c r="G109" s="17">
        <v>386.0</v>
      </c>
    </row>
    <row r="110" spans="8:8" ht="13.75" customHeight="1">
      <c r="A110" s="13"/>
      <c r="B110" s="16" t="s">
        <v>161</v>
      </c>
      <c r="C110" s="17">
        <v>1.0</v>
      </c>
      <c r="D110" s="17">
        <v>370.0</v>
      </c>
      <c r="E110" s="17">
        <v>32.0</v>
      </c>
      <c r="F110" s="17">
        <v>3.0</v>
      </c>
      <c r="G110" s="17">
        <v>273.0</v>
      </c>
    </row>
    <row r="111" spans="8:8" ht="13.75" customHeight="1">
      <c r="A111" s="39"/>
      <c r="B111" s="16" t="s">
        <v>162</v>
      </c>
      <c r="C111" s="17">
        <v>1.0</v>
      </c>
      <c r="D111" s="17">
        <v>375.0</v>
      </c>
      <c r="E111" s="17">
        <v>25.0</v>
      </c>
      <c r="F111" s="17">
        <v>3.0</v>
      </c>
      <c r="G111" s="17">
        <v>198.0</v>
      </c>
    </row>
    <row r="112" spans="8:8" ht="15.0" customHeight="1">
      <c r="A112" s="40" t="s">
        <v>33</v>
      </c>
      <c r="B112" s="37"/>
      <c r="C112" s="22">
        <f>SUM(C94:C111)</f>
        <v>24.0</v>
      </c>
      <c r="D112" s="23"/>
      <c r="E112" s="23"/>
      <c r="F112" s="22">
        <f>SUM(F94:F111)</f>
        <v>62.0</v>
      </c>
      <c r="G112" s="22">
        <f>SUM(G94:G111)</f>
        <v>3725.0</v>
      </c>
    </row>
    <row r="113" spans="8:8" ht="13.75" customHeight="1">
      <c r="A113" s="33" t="s">
        <v>163</v>
      </c>
      <c r="B113" s="41" t="s">
        <v>164</v>
      </c>
      <c r="C113" s="35"/>
      <c r="D113" s="35"/>
      <c r="E113" s="35"/>
      <c r="F113" s="35"/>
      <c r="G113" s="35"/>
    </row>
    <row r="114" spans="8:8" ht="13.75" customHeight="1">
      <c r="A114" s="13"/>
      <c r="B114" s="16" t="s">
        <v>165</v>
      </c>
      <c r="C114" s="17">
        <v>2.0</v>
      </c>
      <c r="D114" s="18" t="s">
        <v>166</v>
      </c>
      <c r="E114" s="17">
        <v>20.0</v>
      </c>
      <c r="F114" s="17">
        <v>4.0</v>
      </c>
      <c r="G114" s="17">
        <v>260.0</v>
      </c>
    </row>
    <row r="115" spans="8:8" ht="13.75" customHeight="1">
      <c r="A115" s="13"/>
      <c r="B115" s="16" t="s">
        <v>167</v>
      </c>
      <c r="C115" s="17">
        <v>1.0</v>
      </c>
      <c r="D115" s="17">
        <v>342.0</v>
      </c>
      <c r="E115" s="17">
        <v>22.0</v>
      </c>
      <c r="F115" s="17">
        <v>2.0</v>
      </c>
      <c r="G115" s="17">
        <v>170.0</v>
      </c>
    </row>
    <row r="116" spans="8:8" ht="13.75" customHeight="1">
      <c r="A116" s="13"/>
      <c r="B116" s="16" t="s">
        <v>168</v>
      </c>
      <c r="C116" s="17">
        <v>2.0</v>
      </c>
      <c r="D116" s="18" t="s">
        <v>169</v>
      </c>
      <c r="E116" s="17">
        <v>25.0</v>
      </c>
      <c r="F116" s="17">
        <v>2.0</v>
      </c>
      <c r="G116" s="17">
        <v>336.0</v>
      </c>
    </row>
    <row r="117" spans="8:8" ht="13.75" customHeight="1">
      <c r="A117" s="13"/>
      <c r="B117" s="16" t="s">
        <v>170</v>
      </c>
      <c r="C117" s="17">
        <v>3.0</v>
      </c>
      <c r="D117" s="18" t="s">
        <v>171</v>
      </c>
      <c r="E117" s="17">
        <v>25.0</v>
      </c>
      <c r="F117" s="17">
        <v>2.0</v>
      </c>
      <c r="G117" s="17">
        <v>504.0</v>
      </c>
    </row>
    <row r="118" spans="8:8" ht="13.75" customHeight="1">
      <c r="A118" s="13"/>
      <c r="B118" s="16" t="s">
        <v>172</v>
      </c>
      <c r="C118" s="17">
        <v>5.0</v>
      </c>
      <c r="D118" s="18" t="s">
        <v>173</v>
      </c>
      <c r="E118" s="17">
        <v>22.0</v>
      </c>
      <c r="F118" s="17">
        <v>10.0</v>
      </c>
      <c r="G118" s="17">
        <v>640.0</v>
      </c>
    </row>
    <row r="119" spans="8:8" ht="13.75" customHeight="1">
      <c r="A119" s="13"/>
      <c r="B119" s="16" t="s">
        <v>174</v>
      </c>
      <c r="C119" s="17">
        <v>1.0</v>
      </c>
      <c r="D119" s="17">
        <v>350.0</v>
      </c>
      <c r="E119" s="17">
        <v>23.0</v>
      </c>
      <c r="F119" s="17">
        <v>2.0</v>
      </c>
      <c r="G119" s="17">
        <v>200.0</v>
      </c>
    </row>
    <row r="120" spans="8:8" ht="13.75" customHeight="1">
      <c r="A120" s="13"/>
      <c r="B120" s="16" t="s">
        <v>175</v>
      </c>
      <c r="C120" s="17">
        <v>2.0</v>
      </c>
      <c r="D120" s="18" t="s">
        <v>176</v>
      </c>
      <c r="E120" s="17">
        <v>25.0</v>
      </c>
      <c r="F120" s="17">
        <v>6.0</v>
      </c>
      <c r="G120" s="17">
        <v>500.0</v>
      </c>
    </row>
    <row r="121" spans="8:8" ht="13.75" customHeight="1">
      <c r="A121" s="13"/>
      <c r="B121" s="16" t="s">
        <v>177</v>
      </c>
      <c r="C121" s="17">
        <v>1.0</v>
      </c>
      <c r="D121" s="17">
        <v>512.0</v>
      </c>
      <c r="E121" s="17">
        <v>25.0</v>
      </c>
      <c r="F121" s="17">
        <v>3.0</v>
      </c>
      <c r="G121" s="17">
        <v>234.0</v>
      </c>
    </row>
    <row r="122" spans="8:8" ht="13.75" customHeight="1">
      <c r="A122" s="13"/>
      <c r="B122" s="16" t="s">
        <v>178</v>
      </c>
      <c r="C122" s="17">
        <v>1.0</v>
      </c>
      <c r="D122" s="17">
        <v>323.0</v>
      </c>
      <c r="E122" s="17">
        <v>25.0</v>
      </c>
      <c r="F122" s="17">
        <v>2.0</v>
      </c>
      <c r="G122" s="17">
        <v>151.0</v>
      </c>
    </row>
    <row r="123" spans="8:8" ht="13.75" customHeight="1">
      <c r="A123" s="13"/>
      <c r="B123" s="16" t="s">
        <v>179</v>
      </c>
      <c r="C123" s="17">
        <v>2.0</v>
      </c>
      <c r="D123" s="18" t="s">
        <v>180</v>
      </c>
      <c r="E123" s="17">
        <v>24.0</v>
      </c>
      <c r="F123" s="17">
        <v>6.0</v>
      </c>
      <c r="G123" s="17">
        <v>400.0</v>
      </c>
    </row>
    <row r="124" spans="8:8" ht="13.75" customHeight="1">
      <c r="A124" s="13"/>
      <c r="B124" s="16" t="s">
        <v>181</v>
      </c>
      <c r="C124" s="17">
        <v>1.0</v>
      </c>
      <c r="D124" s="17">
        <v>388.0</v>
      </c>
      <c r="E124" s="17">
        <v>25.0</v>
      </c>
      <c r="F124" s="17">
        <v>3.0</v>
      </c>
      <c r="G124" s="17">
        <v>200.0</v>
      </c>
    </row>
    <row r="125" spans="8:8" ht="13.75" customHeight="1">
      <c r="A125" s="13"/>
      <c r="B125" s="16" t="s">
        <v>182</v>
      </c>
      <c r="C125" s="17">
        <v>1.0</v>
      </c>
      <c r="D125" s="17">
        <v>368.0</v>
      </c>
      <c r="E125" s="17">
        <v>25.0</v>
      </c>
      <c r="F125" s="17">
        <v>3.0</v>
      </c>
      <c r="G125" s="17">
        <v>200.0</v>
      </c>
    </row>
    <row r="126" spans="8:8" ht="13.75" customHeight="1">
      <c r="A126" s="13"/>
      <c r="B126" s="16" t="s">
        <v>183</v>
      </c>
      <c r="C126" s="17">
        <v>1.0</v>
      </c>
      <c r="D126" s="17">
        <v>368.0</v>
      </c>
      <c r="E126" s="17">
        <v>25.0</v>
      </c>
      <c r="F126" s="17">
        <v>3.0</v>
      </c>
      <c r="G126" s="17">
        <v>200.0</v>
      </c>
    </row>
    <row r="127" spans="8:8" ht="13.75" customHeight="1">
      <c r="A127" s="13"/>
      <c r="B127" s="16" t="s">
        <v>184</v>
      </c>
      <c r="C127" s="17">
        <v>1.0</v>
      </c>
      <c r="D127" s="17">
        <v>513.0</v>
      </c>
      <c r="E127" s="17">
        <v>25.0</v>
      </c>
      <c r="F127" s="17">
        <v>3.0</v>
      </c>
      <c r="G127" s="17">
        <v>200.0</v>
      </c>
    </row>
    <row r="128" spans="8:8" ht="13.75" customHeight="1">
      <c r="A128" s="13"/>
      <c r="B128" s="16" t="s">
        <v>178</v>
      </c>
      <c r="C128" s="17">
        <v>1.0</v>
      </c>
      <c r="D128" s="17">
        <v>389.0</v>
      </c>
      <c r="E128" s="17">
        <v>25.0</v>
      </c>
      <c r="F128" s="17">
        <v>3.0</v>
      </c>
      <c r="G128" s="17">
        <v>200.0</v>
      </c>
    </row>
    <row r="129" spans="8:8" ht="13.75" customHeight="1">
      <c r="A129" s="13"/>
      <c r="B129" s="16" t="s">
        <v>185</v>
      </c>
      <c r="C129" s="17">
        <v>1.0</v>
      </c>
      <c r="D129" s="17">
        <v>481.0</v>
      </c>
      <c r="E129" s="17">
        <v>17.0</v>
      </c>
      <c r="F129" s="17">
        <v>2.0</v>
      </c>
      <c r="G129" s="17">
        <v>84.0</v>
      </c>
    </row>
    <row r="130" spans="8:8" ht="13.75" customHeight="1">
      <c r="A130" s="13"/>
      <c r="B130" s="16" t="s">
        <v>186</v>
      </c>
      <c r="C130" s="17">
        <v>2.0</v>
      </c>
      <c r="D130" s="18" t="s">
        <v>187</v>
      </c>
      <c r="E130" s="17">
        <v>23.0</v>
      </c>
      <c r="F130" s="17">
        <v>4.0</v>
      </c>
      <c r="G130" s="17">
        <v>115.0</v>
      </c>
    </row>
    <row r="131" spans="8:8" ht="13.75" customHeight="1">
      <c r="A131" s="13"/>
      <c r="B131" s="16" t="s">
        <v>188</v>
      </c>
      <c r="C131" s="17">
        <v>1.0</v>
      </c>
      <c r="D131" s="17">
        <v>478.0</v>
      </c>
      <c r="E131" s="17">
        <v>17.0</v>
      </c>
      <c r="F131" s="17">
        <v>2.0</v>
      </c>
      <c r="G131" s="17">
        <v>84.0</v>
      </c>
    </row>
    <row r="132" spans="8:8" ht="13.75" customHeight="1">
      <c r="A132" s="13"/>
      <c r="B132" s="16" t="s">
        <v>189</v>
      </c>
      <c r="C132" s="17">
        <v>1.0</v>
      </c>
      <c r="D132" s="17">
        <v>410.0</v>
      </c>
      <c r="E132" s="17">
        <v>25.0</v>
      </c>
      <c r="F132" s="17">
        <v>2.0</v>
      </c>
      <c r="G132" s="17">
        <v>151.0</v>
      </c>
    </row>
    <row r="133" spans="8:8" ht="13.75" customHeight="1">
      <c r="A133" s="19"/>
      <c r="B133" s="16" t="s">
        <v>190</v>
      </c>
      <c r="C133" s="17">
        <v>1.0</v>
      </c>
      <c r="D133" s="17">
        <v>409.0</v>
      </c>
      <c r="E133" s="17">
        <v>25.0</v>
      </c>
      <c r="F133" s="17">
        <v>2.0</v>
      </c>
      <c r="G133" s="17">
        <v>151.0</v>
      </c>
    </row>
    <row r="134" spans="8:8" ht="15.0" customHeight="1">
      <c r="A134" s="42" t="s">
        <v>72</v>
      </c>
      <c r="B134" s="43"/>
      <c r="C134" s="44">
        <f>SUM(C114:C133)</f>
        <v>31.0</v>
      </c>
      <c r="D134" s="45"/>
      <c r="E134" s="45"/>
      <c r="F134" s="44">
        <f>SUM(F114:F133)</f>
        <v>66.0</v>
      </c>
      <c r="G134" s="44">
        <f>SUM(G114:G133)</f>
        <v>4980.0</v>
      </c>
    </row>
    <row r="135" spans="8:8" ht="15.0" customHeight="1">
      <c r="A135" s="46" t="s">
        <v>191</v>
      </c>
      <c r="B135" s="47"/>
      <c r="C135" s="48">
        <f>SUM(C134,C112,C92,C65,C48,C24)</f>
        <v>206.0</v>
      </c>
      <c r="D135" s="49"/>
      <c r="E135" s="50"/>
      <c r="F135" s="48">
        <f>SUM(F134,F112,F92,F65,F48,F24)</f>
        <v>468.0</v>
      </c>
      <c r="G135" s="48">
        <f>SUM(G134,G112,G92,G65,G48,G24)</f>
        <v>25968.0</v>
      </c>
    </row>
  </sheetData>
  <mergeCells count="18">
    <mergeCell ref="A1:G5"/>
    <mergeCell ref="A49:A64"/>
    <mergeCell ref="A65:B65"/>
    <mergeCell ref="A113:A133"/>
    <mergeCell ref="B93:G93"/>
    <mergeCell ref="A112:B112"/>
    <mergeCell ref="B113:G113"/>
    <mergeCell ref="A92:B92"/>
    <mergeCell ref="A93:A110"/>
    <mergeCell ref="A66:A91"/>
    <mergeCell ref="B66:G66"/>
    <mergeCell ref="B7:G7"/>
    <mergeCell ref="A25:A47"/>
    <mergeCell ref="A24:B24"/>
    <mergeCell ref="B25:G25"/>
    <mergeCell ref="A7:A23"/>
    <mergeCell ref="A48:B48"/>
    <mergeCell ref="B49:G49"/>
  </mergeCells>
  <pageMargins left="0.7" right="0.7" top="0.75" bottom="0.75" header="0.3" footer="0.3"/>
  <pageSetup paperSize="9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M2103K19G</dc:creator>
  <dcterms:created xsi:type="dcterms:W3CDTF">2024-11-06T16:48:23Z</dcterms:created>
  <dcterms:modified xsi:type="dcterms:W3CDTF">2024-11-06T16:48:53Z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bba18fc6794347389fa9fdf5ebb4c82c</vt:lpwstr>
  </property>
</Properties>
</file>