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Лист1" sheetId="1" r:id="rId4"/>
  </sheets>
</workbook>
</file>

<file path=xl/sharedStrings.xml><?xml version="1.0" encoding="utf-8"?>
<sst xmlns="http://schemas.openxmlformats.org/spreadsheetml/2006/main" uniqueCount="193">
  <si>
    <t>Address Program: Kyiv (Right Bank)</t>
  </si>
  <si>
    <t>District</t>
  </si>
  <si>
    <t>Addresses: Kyiv (Right Bank)</t>
  </si>
  <si>
    <t>Number of advertising surfaces</t>
  </si>
  <si>
    <t>Structure №</t>
  </si>
  <si>
    <t>Number of floors</t>
  </si>
  <si>
    <t>Number of elevators</t>
  </si>
  <si>
    <t>Number of apartments</t>
  </si>
  <si>
    <t>Obolon</t>
  </si>
  <si>
    <t>Package "Obolon"</t>
  </si>
  <si>
    <t>st. Petrya Kalnysheskogo, 8 Residential Complex "Yaskravy"</t>
  </si>
  <si>
    <t>Avenue Baltiysky, 23 (building 1) Residential Complex "Navigator"</t>
  </si>
  <si>
    <t>414, 411, 446, 447, 448</t>
  </si>
  <si>
    <t>Avenue Baltiysky, 23 (building 2) Residential Complex "Navigator"</t>
  </si>
  <si>
    <t>454, 449, 462, 463</t>
  </si>
  <si>
    <t>st. Obolon Naberizhnaya, 1</t>
  </si>
  <si>
    <t>300, 301, 302</t>
  </si>
  <si>
    <t>st. Heroiv Stalingrada (Vladimir Ivasyuka Ave.), 2G</t>
  </si>
  <si>
    <t>303, 320</t>
  </si>
  <si>
    <t>st. Heroiv Stalingrada (Vladimir Ivasyuka Ave.), 6A</t>
  </si>
  <si>
    <t>st. Heroiv Stalingrada (Vladimir Ivasyuka Ave.), 8A</t>
  </si>
  <si>
    <t>st. Heroiv Stalingrada (Vladimir Ivasyuka Ave.), 12D</t>
  </si>
  <si>
    <t>st. Heroiv Stalingrada (Vladimir Ivasyuka Ave.), 24</t>
  </si>
  <si>
    <t>pr. Obolonsky, 22B</t>
  </si>
  <si>
    <t>451, 452</t>
  </si>
  <si>
    <t>st. Heroiv Stalingrada (Vladimir Ivasyuka Ave.), 22</t>
  </si>
  <si>
    <t>362, 363</t>
  </si>
  <si>
    <t>st. Yordanska, 1</t>
  </si>
  <si>
    <t>396, 397</t>
  </si>
  <si>
    <t>20-23</t>
  </si>
  <si>
    <t>st. Levka Lukyanenka (Marshal Tymoshenka), 21 (building 3)</t>
  </si>
  <si>
    <t>Lane Makiyivsky, 2</t>
  </si>
  <si>
    <t>st. Makiyivska, 8</t>
  </si>
  <si>
    <t>st. Makiyivska, 10A</t>
  </si>
  <si>
    <t xml:space="preserve">Total: </t>
  </si>
  <si>
    <t>Podil</t>
  </si>
  <si>
    <t xml:space="preserve">Package «Vynohradar" </t>
  </si>
  <si>
    <t>st. Oleksandra Olesa, 4A Residential Complex "Varshavskiy"</t>
  </si>
  <si>
    <t>417, 348</t>
  </si>
  <si>
    <t>st. Oleksandra Olesa, 4B Residential Complex "Varshavskiy"</t>
  </si>
  <si>
    <t>424, 425</t>
  </si>
  <si>
    <t>st. Oleksandra Olesa, 4 Residential Complex "Varshavskiy"</t>
  </si>
  <si>
    <t>st. Oleksandra Olesa, 6B Residential Complex "Varshavskiy"</t>
  </si>
  <si>
    <t>435, 436</t>
  </si>
  <si>
    <t>st. Bakinska, 37D</t>
  </si>
  <si>
    <t>Avenue Pravdy, 43B Residential Complex "Varshavskiy"</t>
  </si>
  <si>
    <t>st. Serhii Danchenko, 1 Residential Complex "Krister Grad"</t>
  </si>
  <si>
    <t>st. Serhii Danchenko, 5 Residential Complex "Krister Grad"</t>
  </si>
  <si>
    <t>360, 421, 420</t>
  </si>
  <si>
    <t>st. Serhii Danchenko, 28 Residential Complex "Novomostytsko-Zamkovetsky"</t>
  </si>
  <si>
    <t>361, 369, 374, 515, 516</t>
  </si>
  <si>
    <t>st. Serhii Danchenko, 34 Residential Complex "Novomostytsko-Zamkovetsky"</t>
  </si>
  <si>
    <t>487, 488</t>
  </si>
  <si>
    <t>st. Ivan Vyhovskyi, 10K Residential Complex "Syretski Sady"</t>
  </si>
  <si>
    <t>507, 508</t>
  </si>
  <si>
    <t>st. Ivan Vyhovskyi, 10D Residential Complex "Syretski Sady"</t>
  </si>
  <si>
    <t>st. Ivan Vyhovskyi, 10E Residential Complex "Syretski Sady"</t>
  </si>
  <si>
    <t>455, 457</t>
  </si>
  <si>
    <t>st. Ivan Vyhovskyi, 10Zh Residential Complex "Syretski Sady"</t>
  </si>
  <si>
    <t>458, 505, 506</t>
  </si>
  <si>
    <t>st. Ivan Vyhovskyi, 10L Residential Complex "Syretski Sady"</t>
  </si>
  <si>
    <t>336, 473</t>
  </si>
  <si>
    <t>st. Tyraspolska, 52A Residential Complex "Misto Kvitiv"</t>
  </si>
  <si>
    <t>330, 333</t>
  </si>
  <si>
    <t>st. Tyraspolska, 52 Residential Complex "Misto Kvitiv"</t>
  </si>
  <si>
    <t>334, 340, 357, 366, 374, 369</t>
  </si>
  <si>
    <t>st. Tyraspolska, 54 Residential Complex "Misto Kvitiv</t>
  </si>
  <si>
    <t>361, 376</t>
  </si>
  <si>
    <t>Avenue Heorhiya Honzadzde, 18Z</t>
  </si>
  <si>
    <t>Avenue Pravdy, 19A</t>
  </si>
  <si>
    <t>344, 345, 346</t>
  </si>
  <si>
    <t>st. Mezhova, 23B</t>
  </si>
  <si>
    <t>st. Vavilovykh, 15A</t>
  </si>
  <si>
    <t>Total:</t>
  </si>
  <si>
    <t>Shevchenkivskyi</t>
  </si>
  <si>
    <t>Package «Nivky"</t>
  </si>
  <si>
    <t>st. Oleksa Berdnyka, 1D Residential Complex "Nivky Park"</t>
  </si>
  <si>
    <t>471, 472, 473, 474</t>
  </si>
  <si>
    <t>Avenue Beresteyskyi, 67L Residential Complex "Nivky Park"</t>
  </si>
  <si>
    <t>476, 477</t>
  </si>
  <si>
    <t>Avenue Peremohy, 65D Residential Complex "Nivky Park"</t>
  </si>
  <si>
    <t>500, 501, 502</t>
  </si>
  <si>
    <t>Avenue Peremohy, 65V Residential Complex "Nivky Park"</t>
  </si>
  <si>
    <t>459, 460, 461</t>
  </si>
  <si>
    <t>Avenue Peremohy, 71A</t>
  </si>
  <si>
    <t>412, 413, 415, 416</t>
  </si>
  <si>
    <t>st. Nyvska, 4G Residential Complex "Gloria Park"</t>
  </si>
  <si>
    <t>399, 400, 401, 402</t>
  </si>
  <si>
    <t>st. Oleksandrivska, 1 Residential Complex "Gloria Park"</t>
  </si>
  <si>
    <t>398, 403, 404</t>
  </si>
  <si>
    <t>boulevard Vatslava Havel, 9 Residential Complex "Geneva"</t>
  </si>
  <si>
    <t>358, 359</t>
  </si>
  <si>
    <t>st. Harmatna, 20</t>
  </si>
  <si>
    <t>st. Vitalii Skakuna, 19 Residential Complex "Vidradnyi"</t>
  </si>
  <si>
    <t>st. Vitalii Skakuna, 21 Residential Complex "Vidradnyi"</t>
  </si>
  <si>
    <t>st. Vitalii Skakuna, 23 Residential Complex "Vidradnyi"</t>
  </si>
  <si>
    <t>st. Vitalii Skakuna, 25 Residential Complex "Vidradnyi"</t>
  </si>
  <si>
    <t>Avenue Lyubomyra Huzara, 46V</t>
  </si>
  <si>
    <t>Avenue Lyubomyra Huzara, 46B</t>
  </si>
  <si>
    <t xml:space="preserve">Pecherskyi, Shevchenkivskyi, Solomianskyi 
</t>
  </si>
  <si>
    <t>Package "Center"</t>
  </si>
  <si>
    <t>bul. Lesi Ukrainky, 7A</t>
  </si>
  <si>
    <t>382, 383</t>
  </si>
  <si>
    <t>bul. Lesi Ukrainky, 7B</t>
  </si>
  <si>
    <t>381, 384</t>
  </si>
  <si>
    <t>17-27</t>
  </si>
  <si>
    <t>bul. Lesi Ukrainky, 23</t>
  </si>
  <si>
    <t>bul. Lesi Ukrainky, 30B</t>
  </si>
  <si>
    <t>st. Nauky, 16</t>
  </si>
  <si>
    <t>st. Nauky, 16A</t>
  </si>
  <si>
    <t>st. Generala Shapovala, 2 Residential Complex "Smaragdovy"</t>
  </si>
  <si>
    <t>489, 491, 492</t>
  </si>
  <si>
    <t>st. Generala Shapovala, 2a Residential Complex "Smaragdovy"</t>
  </si>
  <si>
    <t>st. Dmytrivska, 80</t>
  </si>
  <si>
    <t>prospeсt Valeriya Lobanova, 6G</t>
  </si>
  <si>
    <t>st. Svyatoslava Khorebroho, 11B Residential Complex "SKY AVENUE"</t>
  </si>
  <si>
    <t>430, 431, 432, 433, 434</t>
  </si>
  <si>
    <t>st. Yevhena Konovaltsya, 36-B</t>
  </si>
  <si>
    <t>429, 378, 379</t>
  </si>
  <si>
    <t>st. Yevhena Konovaltsya, 32-A</t>
  </si>
  <si>
    <t>st. Yevhena Konovaltsya, 32-B</t>
  </si>
  <si>
    <t>426, 373</t>
  </si>
  <si>
    <t>st. Yevhena Konovaltsya, 32-V</t>
  </si>
  <si>
    <t>st. Yevhena Konovaltsya, 32-G</t>
  </si>
  <si>
    <t>428, 418</t>
  </si>
  <si>
    <t>st. Zhylyanska, 118 Residential Complex "Elegant"</t>
  </si>
  <si>
    <t>prov. Yasinuvatskyi, 10 Residential Complex "Lak</t>
  </si>
  <si>
    <t>483, 484, 485, 486</t>
  </si>
  <si>
    <t>st. Vorobiova, 13E</t>
  </si>
  <si>
    <t>st. Kovpaka, 17</t>
  </si>
  <si>
    <t>406, 407</t>
  </si>
  <si>
    <t>st. Kopernika, 3</t>
  </si>
  <si>
    <t>306, 307, 308</t>
  </si>
  <si>
    <t>19-25</t>
  </si>
  <si>
    <t>st. Kopernika, 11</t>
  </si>
  <si>
    <t>st. Kudriavskyi Uzviz, 3</t>
  </si>
  <si>
    <t>st. Saksahanskoho, 121 Residential Complex "Botanic Towers"</t>
  </si>
  <si>
    <t>316, 317</t>
  </si>
  <si>
    <t>st. Sichovykh Striltsiv, 70A Residential Complex "Stolychnyi Dim" VIP</t>
  </si>
  <si>
    <t>Svyatoshynskyi</t>
  </si>
  <si>
    <t>Package «Svyatoshyn"</t>
  </si>
  <si>
    <t>Lane Pryladny, 10A Residential Complex "Academ Kvartal"</t>
  </si>
  <si>
    <t>Lane Pryladny, 10B Residential Complex "Academ Kvartal"</t>
  </si>
  <si>
    <t>Lane Pryladny, 10V Residential Complex "Academ Kvartal"</t>
  </si>
  <si>
    <t>Avenue Akademika Palladina, 18/30</t>
  </si>
  <si>
    <t>322, 328, 341, 391,</t>
  </si>
  <si>
    <t>Avenue Akademika Palladina, 22</t>
  </si>
  <si>
    <t>326, 312, 321</t>
  </si>
  <si>
    <t>16-23</t>
  </si>
  <si>
    <t>Avenue Akademika Palladina, 25</t>
  </si>
  <si>
    <t>st. Volodymyra Naumovycha, 4 Residential Complex «Ozerny"</t>
  </si>
  <si>
    <t>st. Volodymyra Naumovycha, 4A Residential Complex «Ozerny"</t>
  </si>
  <si>
    <t>st. Volodymyra Naumovycha, 6 Residential Complex «Ozerny"</t>
  </si>
  <si>
    <t>bul. Koltsova, 14-A</t>
  </si>
  <si>
    <t>bul. Koltsova, 14-Z</t>
  </si>
  <si>
    <t>bul. Koltsova, 14-U</t>
  </si>
  <si>
    <t>Avenue Lesya Kurbasa, 7B</t>
  </si>
  <si>
    <t>st. Lvivska, 22A</t>
  </si>
  <si>
    <t>st. Lvivska, 22</t>
  </si>
  <si>
    <t>st. Olevska, 5 Residential Complex "Sosnovy Bir"</t>
  </si>
  <si>
    <t>371, 372</t>
  </si>
  <si>
    <t>st. Olevska, 9 Residential Complex "Sosnovy Bir"</t>
  </si>
  <si>
    <t>st. Ushakova, 1B</t>
  </si>
  <si>
    <t>Holosiivskyi</t>
  </si>
  <si>
    <t>Package «Holosiiv"</t>
  </si>
  <si>
    <t>st. Akademika Williamsa, 19/14 Residential Complex "Venecia"</t>
  </si>
  <si>
    <t>352, 354</t>
  </si>
  <si>
    <t>st. Akademika Williamsa, 5A</t>
  </si>
  <si>
    <t>st. Akademika Zabolotnoho, 15L</t>
  </si>
  <si>
    <t>468, 469</t>
  </si>
  <si>
    <t>st. Akademika Zabolotnoho, 15M</t>
  </si>
  <si>
    <t>465, 466, 467</t>
  </si>
  <si>
    <t>st. Marshala Koneva, 10/1 Residential Complex "Venecia"</t>
  </si>
  <si>
    <t>349, 351, 353, 417, 517</t>
  </si>
  <si>
    <t>st. Marshala Koneva, 12 Residential Complex "Venecia"</t>
  </si>
  <si>
    <t>Avenue Hlushkova, 9V</t>
  </si>
  <si>
    <t>510, 511</t>
  </si>
  <si>
    <t>Avenue Hlushkova, 9G</t>
  </si>
  <si>
    <t>st. Heroyiv Oborony, 10A</t>
  </si>
  <si>
    <t>st. Lomonosova, 81B Residential Complex "Evrika"</t>
  </si>
  <si>
    <t>337, 338</t>
  </si>
  <si>
    <t>st. Lomonosova, 85 Residential Complex "Evrika"</t>
  </si>
  <si>
    <t>st. Lomonosova, 85A Residential Complex "Evrika"</t>
  </si>
  <si>
    <t>st. Lomonosova, 85B Residential Complex "Evrika"</t>
  </si>
  <si>
    <t>st. Marshala Koneva, 5D Residential Complex "Evrika"</t>
  </si>
  <si>
    <t>st. Marshala Koneva, 5G Residential Complex "Evrika"</t>
  </si>
  <si>
    <t>Avenue Holosiyevs'kyi, 30A</t>
  </si>
  <si>
    <t>AvenueHolosiyevs'kyi, 30B</t>
  </si>
  <si>
    <t>479, 480</t>
  </si>
  <si>
    <t>Avenue Holosiyevs'kyi, 30V</t>
  </si>
  <si>
    <t>al. Motornyi, 9</t>
  </si>
  <si>
    <t>al. Motornyi, 9A</t>
  </si>
  <si>
    <t>Total on the Right Bank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</si>
</sst>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Calibri"/>
    </font>
    <font>
      <b val="1"/>
      <sz val="12"/>
      <color indexed="8"/>
      <name val="Calibri"/>
    </font>
    <font>
      <b val="1"/>
      <u val="single"/>
      <sz val="10"/>
      <color indexed="8"/>
      <name val="Calibri"/>
    </font>
    <font>
      <b val="1"/>
      <sz val="10"/>
      <color indexed="8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34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3" borderId="1" applyNumberFormat="1" applyFont="1" applyFill="0" applyBorder="1" applyAlignment="1" applyProtection="0">
      <alignment horizontal="center" vertical="center"/>
    </xf>
    <xf numFmtId="0" fontId="4" borderId="1" applyNumberFormat="0" applyFont="1" applyFill="0" applyBorder="1" applyAlignment="1" applyProtection="0">
      <alignment horizontal="center" vertical="center"/>
    </xf>
    <xf numFmtId="0" fontId="4" borderId="2" applyNumberFormat="0" applyFont="1" applyFill="0" applyBorder="1" applyAlignment="1" applyProtection="0">
      <alignment horizontal="center" vertical="center"/>
    </xf>
    <xf numFmtId="49" fontId="5" fillId="2" borderId="3" applyNumberFormat="1" applyFont="1" applyFill="1" applyBorder="1" applyAlignment="1" applyProtection="0">
      <alignment horizontal="center" vertical="center"/>
    </xf>
    <xf numFmtId="49" fontId="6" fillId="2" borderId="3" applyNumberFormat="1" applyFont="1" applyFill="1" applyBorder="1" applyAlignment="1" applyProtection="0">
      <alignment horizontal="center" vertical="center" wrapText="1"/>
    </xf>
    <xf numFmtId="49" fontId="7" fillId="2" borderId="4" applyNumberFormat="1" applyFont="1" applyFill="1" applyBorder="1" applyAlignment="1" applyProtection="0">
      <alignment horizontal="center" vertical="center" wrapText="1"/>
    </xf>
    <xf numFmtId="49" fontId="6" fillId="3" borderId="5" applyNumberFormat="1" applyFont="1" applyFill="1" applyBorder="1" applyAlignment="1" applyProtection="0">
      <alignment horizontal="center" vertical="center"/>
    </xf>
    <xf numFmtId="0" fontId="6" fillId="3" borderId="5" applyNumberFormat="0" applyFont="1" applyFill="1" applyBorder="1" applyAlignment="1" applyProtection="0">
      <alignment horizontal="center" vertical="center"/>
    </xf>
    <xf numFmtId="0" fontId="7" fillId="2" borderId="6" applyNumberFormat="0" applyFont="1" applyFill="1" applyBorder="1" applyAlignment="1" applyProtection="0">
      <alignment horizontal="center" vertical="center" wrapText="1"/>
    </xf>
    <xf numFmtId="49" fontId="7" fillId="2" borderId="5" applyNumberFormat="1" applyFont="1" applyFill="1" applyBorder="1" applyAlignment="1" applyProtection="0">
      <alignment horizontal="left" vertical="center"/>
    </xf>
    <xf numFmtId="0" fontId="7" fillId="2" borderId="5" applyNumberFormat="1" applyFont="1" applyFill="1" applyBorder="1" applyAlignment="1" applyProtection="0">
      <alignment horizontal="center" vertical="center"/>
    </xf>
    <xf numFmtId="49" fontId="7" fillId="2" borderId="5" applyNumberFormat="1" applyFont="1" applyFill="1" applyBorder="1" applyAlignment="1" applyProtection="0">
      <alignment horizontal="left" vertical="center" wrapText="1"/>
    </xf>
    <xf numFmtId="0" fontId="7" fillId="2" borderId="5" applyNumberFormat="1" applyFont="1" applyFill="1" applyBorder="1" applyAlignment="1" applyProtection="0">
      <alignment horizontal="center" vertical="center" wrapText="1"/>
    </xf>
    <xf numFmtId="49" fontId="7" fillId="2" borderId="5" applyNumberFormat="1" applyFont="1" applyFill="1" applyBorder="1" applyAlignment="1" applyProtection="0">
      <alignment horizontal="center" vertical="center" wrapText="1"/>
    </xf>
    <xf numFmtId="0" fontId="7" fillId="2" borderId="7" applyNumberFormat="0" applyFont="1" applyFill="1" applyBorder="1" applyAlignment="1" applyProtection="0">
      <alignment horizontal="center" vertical="center" wrapText="1"/>
    </xf>
    <xf numFmtId="49" fontId="6" fillId="2" borderId="5" applyNumberFormat="1" applyFont="1" applyFill="1" applyBorder="1" applyAlignment="1" applyProtection="0">
      <alignment horizontal="center" vertical="center"/>
    </xf>
    <xf numFmtId="0" fontId="6" fillId="2" borderId="5" applyNumberFormat="0" applyFont="1" applyFill="1" applyBorder="1" applyAlignment="1" applyProtection="0">
      <alignment horizontal="center" vertical="center"/>
    </xf>
    <xf numFmtId="0" fontId="6" fillId="2" borderId="5" applyNumberFormat="1" applyFont="1" applyFill="1" applyBorder="1" applyAlignment="1" applyProtection="0">
      <alignment horizontal="center" vertical="center" wrapText="1"/>
    </xf>
    <xf numFmtId="0" fontId="7" fillId="2" borderId="5" applyNumberFormat="0" applyFont="1" applyFill="1" applyBorder="1" applyAlignment="1" applyProtection="0">
      <alignment horizontal="center" vertical="center" wrapText="1"/>
    </xf>
    <xf numFmtId="49" fontId="7" fillId="2" borderId="5" applyNumberFormat="1" applyFont="1" applyFill="1" applyBorder="1" applyAlignment="1" applyProtection="0">
      <alignment horizontal="center" vertical="center"/>
    </xf>
    <xf numFmtId="49" fontId="6" fillId="2" borderId="8" applyNumberFormat="1" applyFont="1" applyFill="1" applyBorder="1" applyAlignment="1" applyProtection="0">
      <alignment horizontal="center" vertical="center"/>
    </xf>
    <xf numFmtId="0" fontId="6" fillId="2" borderId="9" applyNumberFormat="0" applyFont="1" applyFill="1" applyBorder="1" applyAlignment="1" applyProtection="0">
      <alignment horizontal="center" vertical="center"/>
    </xf>
    <xf numFmtId="49" fontId="6" fillId="3" borderId="5" applyNumberFormat="1" applyFont="1" applyFill="1" applyBorder="1" applyAlignment="1" applyProtection="0">
      <alignment horizontal="center" vertical="center" wrapText="1"/>
    </xf>
    <xf numFmtId="0" fontId="6" fillId="3" borderId="5" applyNumberFormat="0" applyFont="1" applyFill="1" applyBorder="1" applyAlignment="1" applyProtection="0">
      <alignment horizontal="center" vertical="center" wrapText="1"/>
    </xf>
    <xf numFmtId="49" fontId="6" fillId="2" borderId="8" applyNumberFormat="1" applyFont="1" applyFill="1" applyBorder="1" applyAlignment="1" applyProtection="0">
      <alignment horizontal="center" vertical="center" wrapText="1"/>
    </xf>
    <xf numFmtId="0" fontId="6" fillId="2" borderId="9" applyNumberFormat="0" applyFont="1" applyFill="1" applyBorder="1" applyAlignment="1" applyProtection="0">
      <alignment horizontal="center" vertical="center" wrapText="1"/>
    </xf>
    <xf numFmtId="0" fontId="7" fillId="2" borderId="7" applyNumberFormat="0" applyFont="1" applyFill="1" applyBorder="1" applyAlignment="1" applyProtection="0">
      <alignment vertical="center" wrapText="1"/>
    </xf>
    <xf numFmtId="49" fontId="6" fillId="2" borderId="10" applyNumberFormat="1" applyFont="1" applyFill="1" applyBorder="1" applyAlignment="1" applyProtection="0">
      <alignment horizontal="center" vertical="center" wrapText="1"/>
    </xf>
    <xf numFmtId="49" fontId="6" fillId="3" borderId="8" applyNumberFormat="1" applyFont="1" applyFill="1" applyBorder="1" applyAlignment="1" applyProtection="0">
      <alignment vertical="center"/>
    </xf>
    <xf numFmtId="0" fontId="6" fillId="3" borderId="9" applyNumberFormat="0" applyFont="1" applyFill="1" applyBorder="1" applyAlignment="1" applyProtection="0">
      <alignment vertical="center"/>
    </xf>
    <xf numFmtId="0" fontId="6" fillId="3" borderId="5" applyNumberFormat="1" applyFont="1" applyFill="1" applyBorder="1" applyAlignment="1" applyProtection="0">
      <alignment horizontal="center" vertical="center" wrapText="1"/>
    </xf>
    <xf numFmtId="0" fontId="7" fillId="3" borderId="5" applyNumberFormat="0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cc99"/>
      <rgbColor rgb="ffffe5e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35"/>
  <sheetViews>
    <sheetView workbookViewId="0" showGridLines="0" defaultGridColor="1"/>
  </sheetViews>
  <sheetFormatPr defaultColWidth="9" defaultRowHeight="15" customHeight="1" outlineLevelRow="0" outlineLevelCol="0"/>
  <cols>
    <col min="1" max="1" width="5.5" style="1" customWidth="1"/>
    <col min="2" max="2" width="54.1719" style="1" customWidth="1"/>
    <col min="3" max="3" width="13.5" style="1" customWidth="1"/>
    <col min="4" max="4" width="24.3516" style="1" customWidth="1"/>
    <col min="5" max="5" width="9" style="1" customWidth="1"/>
    <col min="6" max="6" width="10.5" style="1" customWidth="1"/>
    <col min="7" max="7" width="9" style="1" customWidth="1"/>
    <col min="8" max="16384" width="9" style="1" customWidth="1"/>
  </cols>
  <sheetData>
    <row r="1" ht="15" customHeight="1">
      <c r="A1" t="s" s="2">
        <v>0</v>
      </c>
      <c r="B1" s="3"/>
      <c r="C1" s="3"/>
      <c r="D1" s="3"/>
      <c r="E1" s="3"/>
      <c r="F1" s="3"/>
      <c r="G1" s="3"/>
    </row>
    <row r="2" ht="15" customHeight="1">
      <c r="A2" s="4"/>
      <c r="B2" s="4"/>
      <c r="C2" s="4"/>
      <c r="D2" s="4"/>
      <c r="E2" s="4"/>
      <c r="F2" s="4"/>
      <c r="G2" s="4"/>
    </row>
    <row r="3" ht="15" customHeight="1">
      <c r="A3" s="4"/>
      <c r="B3" s="4"/>
      <c r="C3" s="4"/>
      <c r="D3" s="4"/>
      <c r="E3" s="4"/>
      <c r="F3" s="4"/>
      <c r="G3" s="4"/>
    </row>
    <row r="4" ht="15" customHeight="1">
      <c r="A4" s="4"/>
      <c r="B4" s="4"/>
      <c r="C4" s="4"/>
      <c r="D4" s="4"/>
      <c r="E4" s="4"/>
      <c r="F4" s="4"/>
      <c r="G4" s="4"/>
    </row>
    <row r="5" ht="15" customHeight="1">
      <c r="A5" s="4"/>
      <c r="B5" s="4"/>
      <c r="C5" s="4"/>
      <c r="D5" s="4"/>
      <c r="E5" s="4"/>
      <c r="F5" s="4"/>
      <c r="G5" s="4"/>
    </row>
    <row r="6" ht="38.25" customHeight="1">
      <c r="A6" t="s" s="5">
        <v>1</v>
      </c>
      <c r="B6" t="s" s="6">
        <v>2</v>
      </c>
      <c r="C6" t="s" s="6">
        <v>3</v>
      </c>
      <c r="D6" t="s" s="6">
        <v>4</v>
      </c>
      <c r="E6" t="s" s="6">
        <v>5</v>
      </c>
      <c r="F6" t="s" s="6">
        <v>6</v>
      </c>
      <c r="G6" t="s" s="6">
        <v>7</v>
      </c>
    </row>
    <row r="7" ht="15" customHeight="1">
      <c r="A7" t="s" s="7">
        <v>8</v>
      </c>
      <c r="B7" t="s" s="8">
        <v>9</v>
      </c>
      <c r="C7" s="9"/>
      <c r="D7" s="9"/>
      <c r="E7" s="9"/>
      <c r="F7" s="9"/>
      <c r="G7" s="9"/>
    </row>
    <row r="8" ht="15" customHeight="1">
      <c r="A8" s="10"/>
      <c r="B8" t="s" s="11">
        <v>10</v>
      </c>
      <c r="C8" s="12">
        <v>1</v>
      </c>
      <c r="D8" s="12">
        <v>514</v>
      </c>
      <c r="E8" s="12">
        <v>25</v>
      </c>
      <c r="F8" s="12">
        <v>3</v>
      </c>
      <c r="G8" s="12">
        <v>230</v>
      </c>
    </row>
    <row r="9" ht="15" customHeight="1">
      <c r="A9" s="10"/>
      <c r="B9" t="s" s="13">
        <v>11</v>
      </c>
      <c r="C9" s="14">
        <v>5</v>
      </c>
      <c r="D9" t="s" s="15">
        <v>12</v>
      </c>
      <c r="E9" s="14">
        <v>25</v>
      </c>
      <c r="F9" s="14">
        <v>18</v>
      </c>
      <c r="G9" s="14">
        <v>720</v>
      </c>
    </row>
    <row r="10" ht="15" customHeight="1">
      <c r="A10" s="10"/>
      <c r="B10" t="s" s="13">
        <v>13</v>
      </c>
      <c r="C10" s="14">
        <v>4</v>
      </c>
      <c r="D10" t="s" s="15">
        <v>14</v>
      </c>
      <c r="E10" s="14">
        <v>25</v>
      </c>
      <c r="F10" s="14">
        <v>12</v>
      </c>
      <c r="G10" s="14">
        <v>560</v>
      </c>
    </row>
    <row r="11" ht="15" customHeight="1">
      <c r="A11" s="10"/>
      <c r="B11" t="s" s="13">
        <v>15</v>
      </c>
      <c r="C11" s="14">
        <v>3</v>
      </c>
      <c r="D11" t="s" s="15">
        <v>16</v>
      </c>
      <c r="E11" s="14">
        <v>27</v>
      </c>
      <c r="F11" s="14">
        <v>6</v>
      </c>
      <c r="G11" s="14">
        <v>240</v>
      </c>
    </row>
    <row r="12" ht="15" customHeight="1">
      <c r="A12" s="10"/>
      <c r="B12" t="s" s="13">
        <v>17</v>
      </c>
      <c r="C12" s="14">
        <v>2</v>
      </c>
      <c r="D12" t="s" s="15">
        <v>18</v>
      </c>
      <c r="E12" s="14">
        <v>25</v>
      </c>
      <c r="F12" s="14">
        <v>6</v>
      </c>
      <c r="G12" s="14">
        <v>240</v>
      </c>
    </row>
    <row r="13" ht="15" customHeight="1">
      <c r="A13" s="10"/>
      <c r="B13" t="s" s="13">
        <v>19</v>
      </c>
      <c r="C13" s="14">
        <v>1</v>
      </c>
      <c r="D13" s="14">
        <v>332</v>
      </c>
      <c r="E13" s="14">
        <v>25</v>
      </c>
      <c r="F13" s="14">
        <v>3</v>
      </c>
      <c r="G13" s="14">
        <v>120</v>
      </c>
    </row>
    <row r="14" ht="15" customHeight="1">
      <c r="A14" s="10"/>
      <c r="B14" t="s" s="13">
        <v>20</v>
      </c>
      <c r="C14" s="14">
        <v>1</v>
      </c>
      <c r="D14" s="14">
        <v>342</v>
      </c>
      <c r="E14" s="14">
        <v>25</v>
      </c>
      <c r="F14" s="14">
        <v>3</v>
      </c>
      <c r="G14" s="14">
        <v>120</v>
      </c>
    </row>
    <row r="15" ht="15" customHeight="1">
      <c r="A15" s="10"/>
      <c r="B15" t="s" s="13">
        <v>21</v>
      </c>
      <c r="C15" s="14">
        <v>1</v>
      </c>
      <c r="D15" s="14">
        <v>343</v>
      </c>
      <c r="E15" s="14">
        <v>17</v>
      </c>
      <c r="F15" s="14">
        <v>2</v>
      </c>
      <c r="G15" s="14">
        <v>89</v>
      </c>
    </row>
    <row r="16" ht="15" customHeight="1">
      <c r="A16" s="10"/>
      <c r="B16" t="s" s="13">
        <v>22</v>
      </c>
      <c r="C16" s="14">
        <v>1</v>
      </c>
      <c r="D16" s="14">
        <v>444</v>
      </c>
      <c r="E16" s="14">
        <v>20</v>
      </c>
      <c r="F16" s="14">
        <v>2</v>
      </c>
      <c r="G16" s="14">
        <v>146</v>
      </c>
    </row>
    <row r="17" ht="15" customHeight="1">
      <c r="A17" s="10"/>
      <c r="B17" t="s" s="13">
        <v>23</v>
      </c>
      <c r="C17" s="14">
        <v>2</v>
      </c>
      <c r="D17" t="s" s="15">
        <v>24</v>
      </c>
      <c r="E17" s="14">
        <v>17</v>
      </c>
      <c r="F17" s="14">
        <v>4</v>
      </c>
      <c r="G17" s="14">
        <v>200</v>
      </c>
    </row>
    <row r="18" ht="15" customHeight="1">
      <c r="A18" s="10"/>
      <c r="B18" t="s" s="13">
        <v>25</v>
      </c>
      <c r="C18" s="14">
        <v>2</v>
      </c>
      <c r="D18" t="s" s="15">
        <v>26</v>
      </c>
      <c r="E18" s="14">
        <v>17</v>
      </c>
      <c r="F18" s="14">
        <v>4</v>
      </c>
      <c r="G18" s="14">
        <v>146</v>
      </c>
    </row>
    <row r="19" ht="15" customHeight="1">
      <c r="A19" s="10"/>
      <c r="B19" t="s" s="13">
        <v>27</v>
      </c>
      <c r="C19" s="14">
        <v>2</v>
      </c>
      <c r="D19" t="s" s="15">
        <v>28</v>
      </c>
      <c r="E19" t="s" s="15">
        <v>29</v>
      </c>
      <c r="F19" s="14">
        <v>6</v>
      </c>
      <c r="G19" s="14">
        <v>220</v>
      </c>
    </row>
    <row r="20" ht="15" customHeight="1">
      <c r="A20" s="10"/>
      <c r="B20" t="s" s="13">
        <v>30</v>
      </c>
      <c r="C20" s="14">
        <v>1</v>
      </c>
      <c r="D20" s="14">
        <v>331</v>
      </c>
      <c r="E20" s="14">
        <v>25</v>
      </c>
      <c r="F20" s="14">
        <v>4</v>
      </c>
      <c r="G20" s="14">
        <v>84</v>
      </c>
    </row>
    <row r="21" ht="15" customHeight="1">
      <c r="A21" s="10"/>
      <c r="B21" t="s" s="13">
        <v>31</v>
      </c>
      <c r="C21" s="14">
        <v>1</v>
      </c>
      <c r="D21" s="14">
        <v>310</v>
      </c>
      <c r="E21" s="14">
        <v>23</v>
      </c>
      <c r="F21" s="14">
        <v>3</v>
      </c>
      <c r="G21" s="14">
        <v>124</v>
      </c>
    </row>
    <row r="22" ht="15" customHeight="1">
      <c r="A22" s="10"/>
      <c r="B22" t="s" s="13">
        <v>32</v>
      </c>
      <c r="C22" s="14">
        <v>1</v>
      </c>
      <c r="D22" s="14">
        <v>309</v>
      </c>
      <c r="E22" s="14">
        <v>23</v>
      </c>
      <c r="F22" s="14">
        <v>3</v>
      </c>
      <c r="G22" s="14">
        <v>124</v>
      </c>
    </row>
    <row r="23" ht="15" customHeight="1">
      <c r="A23" s="16"/>
      <c r="B23" t="s" s="13">
        <v>33</v>
      </c>
      <c r="C23" s="14">
        <v>1</v>
      </c>
      <c r="D23" s="14">
        <v>356</v>
      </c>
      <c r="E23" s="14">
        <v>17</v>
      </c>
      <c r="F23" s="14">
        <v>2</v>
      </c>
      <c r="G23" s="14">
        <v>78</v>
      </c>
    </row>
    <row r="24" ht="15" customHeight="1">
      <c r="A24" t="s" s="17">
        <v>34</v>
      </c>
      <c r="B24" s="18"/>
      <c r="C24" s="19">
        <f>SUM(C8:C23)</f>
        <v>29</v>
      </c>
      <c r="D24" s="20"/>
      <c r="E24" s="20"/>
      <c r="F24" s="19">
        <f>SUM(F8:F23)</f>
        <v>81</v>
      </c>
      <c r="G24" s="19">
        <f>SUM(G8:G23)</f>
        <v>3441</v>
      </c>
    </row>
    <row r="25" ht="15" customHeight="1">
      <c r="A25" t="s" s="7">
        <v>35</v>
      </c>
      <c r="B25" t="s" s="8">
        <v>36</v>
      </c>
      <c r="C25" s="9"/>
      <c r="D25" s="9"/>
      <c r="E25" s="9"/>
      <c r="F25" s="9"/>
      <c r="G25" s="9"/>
    </row>
    <row r="26" ht="15" customHeight="1">
      <c r="A26" s="10"/>
      <c r="B26" t="s" s="13">
        <v>37</v>
      </c>
      <c r="C26" s="14">
        <v>2</v>
      </c>
      <c r="D26" t="s" s="15">
        <v>38</v>
      </c>
      <c r="E26" s="14">
        <v>24</v>
      </c>
      <c r="F26" s="14">
        <v>4</v>
      </c>
      <c r="G26" s="14">
        <v>300</v>
      </c>
    </row>
    <row r="27" ht="15" customHeight="1">
      <c r="A27" s="10"/>
      <c r="B27" t="s" s="13">
        <v>39</v>
      </c>
      <c r="C27" s="14">
        <v>2</v>
      </c>
      <c r="D27" t="s" s="15">
        <v>40</v>
      </c>
      <c r="E27" s="14">
        <v>19</v>
      </c>
      <c r="F27" s="14">
        <v>4</v>
      </c>
      <c r="G27" s="14">
        <v>200</v>
      </c>
    </row>
    <row r="28" ht="15" customHeight="1">
      <c r="A28" s="10"/>
      <c r="B28" t="s" s="13">
        <v>41</v>
      </c>
      <c r="C28" s="14">
        <v>1</v>
      </c>
      <c r="D28" s="14">
        <v>422</v>
      </c>
      <c r="E28" s="14">
        <v>19</v>
      </c>
      <c r="F28" s="14">
        <v>3</v>
      </c>
      <c r="G28" s="14">
        <v>200</v>
      </c>
    </row>
    <row r="29" ht="15" customHeight="1">
      <c r="A29" s="10"/>
      <c r="B29" t="s" s="13">
        <v>42</v>
      </c>
      <c r="C29" s="14">
        <v>2</v>
      </c>
      <c r="D29" t="s" s="15">
        <v>43</v>
      </c>
      <c r="E29" s="14">
        <v>19</v>
      </c>
      <c r="F29" s="14">
        <v>4</v>
      </c>
      <c r="G29" s="14">
        <v>200</v>
      </c>
    </row>
    <row r="30" ht="15" customHeight="1">
      <c r="A30" s="10"/>
      <c r="B30" t="s" s="13">
        <v>44</v>
      </c>
      <c r="C30" s="14">
        <v>1</v>
      </c>
      <c r="D30" s="14">
        <v>390</v>
      </c>
      <c r="E30" s="14">
        <v>25</v>
      </c>
      <c r="F30" s="14">
        <v>4</v>
      </c>
      <c r="G30" s="14">
        <v>240</v>
      </c>
    </row>
    <row r="31" ht="15" customHeight="1">
      <c r="A31" s="10"/>
      <c r="B31" t="s" s="13">
        <v>45</v>
      </c>
      <c r="C31" s="14">
        <v>1</v>
      </c>
      <c r="D31" s="14">
        <v>423</v>
      </c>
      <c r="E31" s="14">
        <v>25</v>
      </c>
      <c r="F31" s="14">
        <v>3</v>
      </c>
      <c r="G31" s="14">
        <v>197</v>
      </c>
    </row>
    <row r="32" ht="15" customHeight="1">
      <c r="A32" s="10"/>
      <c r="B32" t="s" s="13">
        <v>46</v>
      </c>
      <c r="C32" s="14">
        <v>1</v>
      </c>
      <c r="D32" s="14">
        <v>385</v>
      </c>
      <c r="E32" s="14">
        <v>25</v>
      </c>
      <c r="F32" s="14">
        <v>3</v>
      </c>
      <c r="G32" s="14">
        <v>145</v>
      </c>
    </row>
    <row r="33" ht="15" customHeight="1">
      <c r="A33" s="10"/>
      <c r="B33" t="s" s="13">
        <v>47</v>
      </c>
      <c r="C33" s="14">
        <v>3</v>
      </c>
      <c r="D33" t="s" s="15">
        <v>48</v>
      </c>
      <c r="E33" s="14">
        <v>25</v>
      </c>
      <c r="F33" s="14">
        <v>9</v>
      </c>
      <c r="G33" s="14">
        <v>435</v>
      </c>
    </row>
    <row r="34" ht="15" customHeight="1">
      <c r="A34" s="10"/>
      <c r="B34" t="s" s="13">
        <v>49</v>
      </c>
      <c r="C34" s="14">
        <v>5</v>
      </c>
      <c r="D34" t="s" s="15">
        <v>50</v>
      </c>
      <c r="E34" s="14">
        <v>17</v>
      </c>
      <c r="F34" s="14">
        <v>10</v>
      </c>
      <c r="G34" s="14">
        <v>440</v>
      </c>
    </row>
    <row r="35" ht="15" customHeight="1">
      <c r="A35" s="10"/>
      <c r="B35" t="s" s="13">
        <v>51</v>
      </c>
      <c r="C35" s="14">
        <v>2</v>
      </c>
      <c r="D35" t="s" s="15">
        <v>52</v>
      </c>
      <c r="E35" s="14">
        <v>17</v>
      </c>
      <c r="F35" s="14">
        <v>4</v>
      </c>
      <c r="G35" s="14">
        <v>200</v>
      </c>
    </row>
    <row r="36" ht="15" customHeight="1">
      <c r="A36" s="10"/>
      <c r="B36" t="s" s="13">
        <v>53</v>
      </c>
      <c r="C36" s="14">
        <v>2</v>
      </c>
      <c r="D36" t="s" s="15">
        <v>54</v>
      </c>
      <c r="E36" s="14">
        <v>16</v>
      </c>
      <c r="F36" s="14">
        <v>3</v>
      </c>
      <c r="G36" s="14">
        <v>236</v>
      </c>
    </row>
    <row r="37" ht="15" customHeight="1">
      <c r="A37" s="10"/>
      <c r="B37" t="s" s="13">
        <v>55</v>
      </c>
      <c r="C37" s="14">
        <v>1</v>
      </c>
      <c r="D37" s="14">
        <v>456</v>
      </c>
      <c r="E37" s="14">
        <v>22</v>
      </c>
      <c r="F37" s="14">
        <v>3</v>
      </c>
      <c r="G37" s="14">
        <v>208</v>
      </c>
    </row>
    <row r="38" ht="15" customHeight="1">
      <c r="A38" s="10"/>
      <c r="B38" t="s" s="13">
        <v>56</v>
      </c>
      <c r="C38" s="14">
        <v>2</v>
      </c>
      <c r="D38" t="s" s="15">
        <v>57</v>
      </c>
      <c r="E38" s="14">
        <v>16</v>
      </c>
      <c r="F38" s="14">
        <v>2</v>
      </c>
      <c r="G38" s="14">
        <v>95</v>
      </c>
    </row>
    <row r="39" ht="15" customHeight="1">
      <c r="A39" s="10"/>
      <c r="B39" t="s" s="13">
        <v>58</v>
      </c>
      <c r="C39" s="14">
        <v>3</v>
      </c>
      <c r="D39" t="s" s="15">
        <v>59</v>
      </c>
      <c r="E39" s="14">
        <v>16</v>
      </c>
      <c r="F39" s="14">
        <v>2</v>
      </c>
      <c r="G39" s="14">
        <v>236</v>
      </c>
    </row>
    <row r="40" ht="15" customHeight="1">
      <c r="A40" s="10"/>
      <c r="B40" t="s" s="13">
        <v>60</v>
      </c>
      <c r="C40" s="14">
        <v>2</v>
      </c>
      <c r="D40" t="s" s="15">
        <v>61</v>
      </c>
      <c r="E40" s="14">
        <v>22</v>
      </c>
      <c r="F40" s="14">
        <v>4</v>
      </c>
      <c r="G40" s="14">
        <v>140</v>
      </c>
    </row>
    <row r="41" ht="15" customHeight="1">
      <c r="A41" s="10"/>
      <c r="B41" t="s" s="13">
        <v>62</v>
      </c>
      <c r="C41" s="14">
        <v>2</v>
      </c>
      <c r="D41" t="s" s="15">
        <v>63</v>
      </c>
      <c r="E41" s="14">
        <v>17</v>
      </c>
      <c r="F41" s="14">
        <v>2</v>
      </c>
      <c r="G41" s="14">
        <v>210</v>
      </c>
    </row>
    <row r="42" ht="15" customHeight="1">
      <c r="A42" s="10"/>
      <c r="B42" t="s" s="13">
        <v>64</v>
      </c>
      <c r="C42" s="14">
        <v>6</v>
      </c>
      <c r="D42" t="s" s="15">
        <v>65</v>
      </c>
      <c r="E42" s="14">
        <v>17</v>
      </c>
      <c r="F42" s="14">
        <v>2</v>
      </c>
      <c r="G42" s="14">
        <v>630</v>
      </c>
    </row>
    <row r="43" ht="15" customHeight="1">
      <c r="A43" s="10"/>
      <c r="B43" t="s" s="13">
        <v>66</v>
      </c>
      <c r="C43" s="14">
        <v>2</v>
      </c>
      <c r="D43" t="s" s="15">
        <v>67</v>
      </c>
      <c r="E43" s="14">
        <v>17</v>
      </c>
      <c r="F43" s="14">
        <v>2</v>
      </c>
      <c r="G43" s="14">
        <v>210</v>
      </c>
    </row>
    <row r="44" ht="15" customHeight="1">
      <c r="A44" s="10"/>
      <c r="B44" t="s" s="13">
        <v>68</v>
      </c>
      <c r="C44" s="14">
        <v>1</v>
      </c>
      <c r="D44" s="14">
        <v>450</v>
      </c>
      <c r="E44" s="14">
        <v>22</v>
      </c>
      <c r="F44" s="14">
        <v>3</v>
      </c>
      <c r="G44" s="14">
        <v>105</v>
      </c>
    </row>
    <row r="45" ht="15" customHeight="1">
      <c r="A45" s="10"/>
      <c r="B45" t="s" s="13">
        <v>69</v>
      </c>
      <c r="C45" s="14">
        <v>3</v>
      </c>
      <c r="D45" t="s" s="15">
        <v>70</v>
      </c>
      <c r="E45" s="14">
        <v>22</v>
      </c>
      <c r="F45" s="14">
        <v>9</v>
      </c>
      <c r="G45" s="14">
        <v>378</v>
      </c>
    </row>
    <row r="46" ht="15" customHeight="1">
      <c r="A46" s="10"/>
      <c r="B46" t="s" s="13">
        <v>71</v>
      </c>
      <c r="C46" s="14">
        <v>1</v>
      </c>
      <c r="D46" s="14">
        <v>305</v>
      </c>
      <c r="E46" s="14">
        <v>25</v>
      </c>
      <c r="F46" s="14">
        <v>3</v>
      </c>
      <c r="G46" s="14">
        <v>209</v>
      </c>
    </row>
    <row r="47" ht="15" customHeight="1">
      <c r="A47" s="16"/>
      <c r="B47" t="s" s="13">
        <v>72</v>
      </c>
      <c r="C47" s="14">
        <v>1</v>
      </c>
      <c r="D47" s="14">
        <v>355</v>
      </c>
      <c r="E47" s="14">
        <v>17</v>
      </c>
      <c r="F47" s="14">
        <v>2</v>
      </c>
      <c r="G47" s="14">
        <v>85</v>
      </c>
    </row>
    <row r="48" ht="15" customHeight="1">
      <c r="A48" t="s" s="17">
        <v>73</v>
      </c>
      <c r="B48" s="18"/>
      <c r="C48" s="19">
        <f>SUM(C26:C47)</f>
        <v>46</v>
      </c>
      <c r="D48" s="20"/>
      <c r="E48" s="20"/>
      <c r="F48" s="19">
        <f>SUM(F26:F47)</f>
        <v>85</v>
      </c>
      <c r="G48" s="19">
        <f>SUM(G26:G47)</f>
        <v>5299</v>
      </c>
    </row>
    <row r="49" ht="15" customHeight="1">
      <c r="A49" t="s" s="7">
        <v>74</v>
      </c>
      <c r="B49" t="s" s="8">
        <v>75</v>
      </c>
      <c r="C49" s="9"/>
      <c r="D49" s="9"/>
      <c r="E49" s="9"/>
      <c r="F49" s="9"/>
      <c r="G49" s="9"/>
    </row>
    <row r="50" ht="15" customHeight="1">
      <c r="A50" s="10"/>
      <c r="B50" t="s" s="13">
        <v>76</v>
      </c>
      <c r="C50" s="12">
        <v>4</v>
      </c>
      <c r="D50" t="s" s="21">
        <v>77</v>
      </c>
      <c r="E50" s="12">
        <v>17</v>
      </c>
      <c r="F50" s="12">
        <v>8</v>
      </c>
      <c r="G50" s="12">
        <v>330</v>
      </c>
    </row>
    <row r="51" ht="15" customHeight="1">
      <c r="A51" s="10"/>
      <c r="B51" t="s" s="13">
        <v>78</v>
      </c>
      <c r="C51" s="14">
        <v>2</v>
      </c>
      <c r="D51" t="s" s="15">
        <v>79</v>
      </c>
      <c r="E51" s="14">
        <v>17</v>
      </c>
      <c r="F51" s="14">
        <v>4</v>
      </c>
      <c r="G51" s="14">
        <v>168</v>
      </c>
    </row>
    <row r="52" ht="15" customHeight="1">
      <c r="A52" s="10"/>
      <c r="B52" t="s" s="13">
        <v>80</v>
      </c>
      <c r="C52" s="14">
        <v>3</v>
      </c>
      <c r="D52" t="s" s="15">
        <v>81</v>
      </c>
      <c r="E52" s="14">
        <v>17</v>
      </c>
      <c r="F52" s="14">
        <v>6</v>
      </c>
      <c r="G52" s="14">
        <v>255</v>
      </c>
    </row>
    <row r="53" ht="15" customHeight="1">
      <c r="A53" s="10"/>
      <c r="B53" t="s" s="13">
        <v>82</v>
      </c>
      <c r="C53" s="14">
        <v>3</v>
      </c>
      <c r="D53" t="s" s="15">
        <v>83</v>
      </c>
      <c r="E53" s="14">
        <v>17</v>
      </c>
      <c r="F53" s="14">
        <v>6</v>
      </c>
      <c r="G53" s="14">
        <v>310</v>
      </c>
    </row>
    <row r="54" ht="15" customHeight="1">
      <c r="A54" s="10"/>
      <c r="B54" t="s" s="13">
        <v>84</v>
      </c>
      <c r="C54" s="14">
        <v>4</v>
      </c>
      <c r="D54" t="s" s="15">
        <v>85</v>
      </c>
      <c r="E54" s="14">
        <v>17</v>
      </c>
      <c r="F54" s="14">
        <v>10</v>
      </c>
      <c r="G54" s="14">
        <v>350</v>
      </c>
    </row>
    <row r="55" ht="15" customHeight="1">
      <c r="A55" s="10"/>
      <c r="B55" t="s" s="13">
        <v>86</v>
      </c>
      <c r="C55" s="14">
        <v>4</v>
      </c>
      <c r="D55" t="s" s="15">
        <v>87</v>
      </c>
      <c r="E55" s="14">
        <v>14</v>
      </c>
      <c r="F55" s="14">
        <v>8</v>
      </c>
      <c r="G55" s="14">
        <v>250</v>
      </c>
    </row>
    <row r="56" ht="15" customHeight="1">
      <c r="A56" s="10"/>
      <c r="B56" t="s" s="13">
        <v>88</v>
      </c>
      <c r="C56" s="14">
        <v>3</v>
      </c>
      <c r="D56" t="s" s="15">
        <v>89</v>
      </c>
      <c r="E56" s="14">
        <v>4</v>
      </c>
      <c r="F56" s="14">
        <v>6</v>
      </c>
      <c r="G56" s="14">
        <v>155</v>
      </c>
    </row>
    <row r="57" ht="15" customHeight="1">
      <c r="A57" s="10"/>
      <c r="B57" t="s" s="13">
        <v>90</v>
      </c>
      <c r="C57" s="14">
        <v>2</v>
      </c>
      <c r="D57" t="s" s="15">
        <v>91</v>
      </c>
      <c r="E57" s="14">
        <v>25</v>
      </c>
      <c r="F57" s="14">
        <v>6</v>
      </c>
      <c r="G57" s="14">
        <v>363</v>
      </c>
    </row>
    <row r="58" ht="15" customHeight="1">
      <c r="A58" s="10"/>
      <c r="B58" t="s" s="13">
        <v>92</v>
      </c>
      <c r="C58" s="14">
        <v>1</v>
      </c>
      <c r="D58" s="14">
        <v>324</v>
      </c>
      <c r="E58" s="14">
        <v>19</v>
      </c>
      <c r="F58" s="14">
        <v>2</v>
      </c>
      <c r="G58" s="14">
        <v>150</v>
      </c>
    </row>
    <row r="59" ht="15" customHeight="1">
      <c r="A59" s="10"/>
      <c r="B59" t="s" s="13">
        <v>93</v>
      </c>
      <c r="C59" s="14">
        <v>1</v>
      </c>
      <c r="D59" s="14">
        <v>438</v>
      </c>
      <c r="E59" s="14">
        <v>17</v>
      </c>
      <c r="F59" s="14">
        <v>2</v>
      </c>
      <c r="G59" s="14">
        <v>125</v>
      </c>
    </row>
    <row r="60" ht="15" customHeight="1">
      <c r="A60" s="10"/>
      <c r="B60" t="s" s="13">
        <v>94</v>
      </c>
      <c r="C60" s="14">
        <v>1</v>
      </c>
      <c r="D60" s="14">
        <v>439</v>
      </c>
      <c r="E60" s="14">
        <v>17</v>
      </c>
      <c r="F60" s="14">
        <v>2</v>
      </c>
      <c r="G60" s="14">
        <v>125</v>
      </c>
    </row>
    <row r="61" ht="15" customHeight="1">
      <c r="A61" s="10"/>
      <c r="B61" t="s" s="13">
        <v>95</v>
      </c>
      <c r="C61" s="14">
        <v>1</v>
      </c>
      <c r="D61" s="14">
        <v>440</v>
      </c>
      <c r="E61" s="14">
        <v>17</v>
      </c>
      <c r="F61" s="14">
        <v>2</v>
      </c>
      <c r="G61" s="14">
        <v>125</v>
      </c>
    </row>
    <row r="62" ht="15" customHeight="1">
      <c r="A62" s="10"/>
      <c r="B62" t="s" s="13">
        <v>96</v>
      </c>
      <c r="C62" s="14">
        <v>1</v>
      </c>
      <c r="D62" s="14">
        <v>441</v>
      </c>
      <c r="E62" s="14">
        <v>17</v>
      </c>
      <c r="F62" s="14">
        <v>2</v>
      </c>
      <c r="G62" s="14">
        <v>125</v>
      </c>
    </row>
    <row r="63" ht="15" customHeight="1">
      <c r="A63" s="10"/>
      <c r="B63" t="s" s="13">
        <v>97</v>
      </c>
      <c r="C63" s="14">
        <v>1</v>
      </c>
      <c r="D63" s="14">
        <v>442</v>
      </c>
      <c r="E63" s="14">
        <v>17</v>
      </c>
      <c r="F63" s="14">
        <v>2</v>
      </c>
      <c r="G63" s="14">
        <v>125</v>
      </c>
    </row>
    <row r="64" ht="15" customHeight="1">
      <c r="A64" s="16"/>
      <c r="B64" t="s" s="13">
        <v>98</v>
      </c>
      <c r="C64" s="14">
        <v>1</v>
      </c>
      <c r="D64" s="14">
        <v>443</v>
      </c>
      <c r="E64" s="14">
        <v>17</v>
      </c>
      <c r="F64" s="14">
        <v>2</v>
      </c>
      <c r="G64" s="14">
        <v>125</v>
      </c>
    </row>
    <row r="65" ht="12.95" customHeight="1">
      <c r="A65" t="s" s="22">
        <v>73</v>
      </c>
      <c r="B65" s="23"/>
      <c r="C65" s="19">
        <f>SUM(C50:C64)</f>
        <v>32</v>
      </c>
      <c r="D65" s="20"/>
      <c r="E65" s="20"/>
      <c r="F65" s="19">
        <f>SUM(F50:F64)</f>
        <v>68</v>
      </c>
      <c r="G65" s="19">
        <f>SUM(G50:G64)</f>
        <v>3081</v>
      </c>
    </row>
    <row r="66" ht="15" customHeight="1">
      <c r="A66" t="s" s="7">
        <v>99</v>
      </c>
      <c r="B66" t="s" s="24">
        <v>100</v>
      </c>
      <c r="C66" s="25"/>
      <c r="D66" s="25"/>
      <c r="E66" s="25"/>
      <c r="F66" s="25"/>
      <c r="G66" s="25"/>
    </row>
    <row r="67" ht="15" customHeight="1">
      <c r="A67" s="10"/>
      <c r="B67" t="s" s="13">
        <v>101</v>
      </c>
      <c r="C67" s="14">
        <v>2</v>
      </c>
      <c r="D67" t="s" s="15">
        <v>102</v>
      </c>
      <c r="E67" s="14">
        <v>27</v>
      </c>
      <c r="F67" s="14">
        <v>6</v>
      </c>
      <c r="G67" s="14">
        <v>210</v>
      </c>
    </row>
    <row r="68" ht="15" customHeight="1">
      <c r="A68" s="10"/>
      <c r="B68" t="s" s="13">
        <v>103</v>
      </c>
      <c r="C68" s="14">
        <v>2</v>
      </c>
      <c r="D68" t="s" s="15">
        <v>104</v>
      </c>
      <c r="E68" t="s" s="15">
        <v>105</v>
      </c>
      <c r="F68" s="14">
        <v>6</v>
      </c>
      <c r="G68" s="14">
        <v>140</v>
      </c>
    </row>
    <row r="69" ht="15" customHeight="1">
      <c r="A69" s="10"/>
      <c r="B69" t="s" s="13">
        <v>106</v>
      </c>
      <c r="C69" s="14">
        <v>1</v>
      </c>
      <c r="D69" s="14">
        <v>411</v>
      </c>
      <c r="E69" s="14">
        <v>25</v>
      </c>
      <c r="F69" s="14">
        <v>3</v>
      </c>
      <c r="G69" s="14">
        <v>120</v>
      </c>
    </row>
    <row r="70" ht="15" customHeight="1">
      <c r="A70" s="10"/>
      <c r="B70" t="s" s="13">
        <v>107</v>
      </c>
      <c r="C70" s="14">
        <v>1</v>
      </c>
      <c r="D70" s="14">
        <v>408</v>
      </c>
      <c r="E70" s="14">
        <v>25</v>
      </c>
      <c r="F70" s="14">
        <v>3</v>
      </c>
      <c r="G70" s="14">
        <v>120</v>
      </c>
    </row>
    <row r="71" ht="15" customHeight="1">
      <c r="A71" s="10"/>
      <c r="B71" t="s" s="13">
        <v>108</v>
      </c>
      <c r="C71" s="14">
        <v>1</v>
      </c>
      <c r="D71" s="14">
        <v>364</v>
      </c>
      <c r="E71" s="14">
        <v>25</v>
      </c>
      <c r="F71" s="14">
        <v>3</v>
      </c>
      <c r="G71" s="14">
        <v>176</v>
      </c>
    </row>
    <row r="72" ht="15" customHeight="1">
      <c r="A72" s="10"/>
      <c r="B72" t="s" s="13">
        <v>109</v>
      </c>
      <c r="C72" s="14">
        <v>1</v>
      </c>
      <c r="D72" s="14">
        <v>365</v>
      </c>
      <c r="E72" s="14">
        <v>25</v>
      </c>
      <c r="F72" s="14">
        <v>3</v>
      </c>
      <c r="G72" s="14">
        <v>176</v>
      </c>
    </row>
    <row r="73" ht="15" customHeight="1">
      <c r="A73" s="10"/>
      <c r="B73" t="s" s="13">
        <v>110</v>
      </c>
      <c r="C73" s="14">
        <v>3</v>
      </c>
      <c r="D73" t="s" s="15">
        <v>111</v>
      </c>
      <c r="E73" s="14">
        <v>25</v>
      </c>
      <c r="F73" s="14">
        <v>6</v>
      </c>
      <c r="G73" s="14">
        <v>535</v>
      </c>
    </row>
    <row r="74" ht="15" customHeight="1">
      <c r="A74" s="10"/>
      <c r="B74" t="s" s="13">
        <v>112</v>
      </c>
      <c r="C74" s="14">
        <v>1</v>
      </c>
      <c r="D74" s="14">
        <v>490</v>
      </c>
      <c r="E74" s="14">
        <v>25</v>
      </c>
      <c r="F74" s="14">
        <v>3</v>
      </c>
      <c r="G74" s="14">
        <v>176</v>
      </c>
    </row>
    <row r="75" ht="15" customHeight="1">
      <c r="A75" s="10"/>
      <c r="B75" t="s" s="13">
        <v>113</v>
      </c>
      <c r="C75" s="14">
        <v>1</v>
      </c>
      <c r="D75" s="14">
        <v>445</v>
      </c>
      <c r="E75" s="14">
        <v>22</v>
      </c>
      <c r="F75" s="14">
        <v>2</v>
      </c>
      <c r="G75" s="14">
        <v>120</v>
      </c>
    </row>
    <row r="76" ht="15" customHeight="1">
      <c r="A76" s="10"/>
      <c r="B76" t="s" s="13">
        <v>114</v>
      </c>
      <c r="C76" s="14">
        <v>1</v>
      </c>
      <c r="D76" s="14">
        <v>482</v>
      </c>
      <c r="E76" s="14">
        <v>22</v>
      </c>
      <c r="F76" s="14">
        <v>2</v>
      </c>
      <c r="G76" s="14">
        <v>120</v>
      </c>
    </row>
    <row r="77" ht="15" customHeight="1">
      <c r="A77" s="10"/>
      <c r="B77" t="s" s="13">
        <v>115</v>
      </c>
      <c r="C77" s="14">
        <v>5</v>
      </c>
      <c r="D77" t="s" s="15">
        <v>116</v>
      </c>
      <c r="E77" s="14">
        <v>18</v>
      </c>
      <c r="F77" s="14">
        <v>10</v>
      </c>
      <c r="G77" s="14">
        <v>475</v>
      </c>
    </row>
    <row r="78" ht="15" customHeight="1">
      <c r="A78" s="10"/>
      <c r="B78" t="s" s="13">
        <v>117</v>
      </c>
      <c r="C78" s="14">
        <v>3</v>
      </c>
      <c r="D78" t="s" s="15">
        <v>118</v>
      </c>
      <c r="E78" s="14">
        <v>26</v>
      </c>
      <c r="F78" s="14">
        <v>6</v>
      </c>
      <c r="G78" s="14">
        <v>200</v>
      </c>
    </row>
    <row r="79" ht="15" customHeight="1">
      <c r="A79" s="10"/>
      <c r="B79" t="s" s="13">
        <v>119</v>
      </c>
      <c r="C79" s="14">
        <v>1</v>
      </c>
      <c r="D79" s="14">
        <v>319</v>
      </c>
      <c r="E79" s="14">
        <v>18</v>
      </c>
      <c r="F79" s="14">
        <v>2</v>
      </c>
      <c r="G79" s="14">
        <v>75</v>
      </c>
    </row>
    <row r="80" ht="15" customHeight="1">
      <c r="A80" s="10"/>
      <c r="B80" t="s" s="13">
        <v>120</v>
      </c>
      <c r="C80" s="14">
        <v>2</v>
      </c>
      <c r="D80" t="s" s="15">
        <v>121</v>
      </c>
      <c r="E80" s="14">
        <v>25</v>
      </c>
      <c r="F80" s="14">
        <v>4</v>
      </c>
      <c r="G80" s="14">
        <v>150</v>
      </c>
    </row>
    <row r="81" ht="15" customHeight="1">
      <c r="A81" s="10"/>
      <c r="B81" t="s" s="13">
        <v>122</v>
      </c>
      <c r="C81" s="14">
        <v>1</v>
      </c>
      <c r="D81" s="14">
        <v>427</v>
      </c>
      <c r="E81" s="14">
        <v>26</v>
      </c>
      <c r="F81" s="14">
        <v>3</v>
      </c>
      <c r="G81" s="14">
        <v>125</v>
      </c>
    </row>
    <row r="82" ht="15" customHeight="1">
      <c r="A82" s="10"/>
      <c r="B82" t="s" s="13">
        <v>123</v>
      </c>
      <c r="C82" s="14">
        <v>2</v>
      </c>
      <c r="D82" t="s" s="15">
        <v>124</v>
      </c>
      <c r="E82" s="14">
        <v>24</v>
      </c>
      <c r="F82" s="14">
        <v>6</v>
      </c>
      <c r="G82" s="14">
        <v>250</v>
      </c>
    </row>
    <row r="83" ht="15" customHeight="1">
      <c r="A83" s="10"/>
      <c r="B83" t="s" s="13">
        <v>125</v>
      </c>
      <c r="C83" s="14">
        <v>1</v>
      </c>
      <c r="D83" s="14">
        <v>318</v>
      </c>
      <c r="E83" s="14">
        <v>24</v>
      </c>
      <c r="F83" s="14">
        <v>2</v>
      </c>
      <c r="G83" s="14">
        <v>200</v>
      </c>
    </row>
    <row r="84" ht="15" customHeight="1">
      <c r="A84" s="10"/>
      <c r="B84" t="s" s="13">
        <v>126</v>
      </c>
      <c r="C84" s="14">
        <v>4</v>
      </c>
      <c r="D84" t="s" s="15">
        <v>127</v>
      </c>
      <c r="E84" s="14">
        <v>24</v>
      </c>
      <c r="F84" s="14">
        <v>8</v>
      </c>
      <c r="G84" s="14">
        <v>800</v>
      </c>
    </row>
    <row r="85" ht="15" customHeight="1">
      <c r="A85" s="10"/>
      <c r="B85" t="s" s="13">
        <v>128</v>
      </c>
      <c r="C85" s="14">
        <v>1</v>
      </c>
      <c r="D85" s="14">
        <v>304</v>
      </c>
      <c r="E85" s="14">
        <v>25</v>
      </c>
      <c r="F85" s="14">
        <v>3</v>
      </c>
      <c r="G85" s="14">
        <v>143</v>
      </c>
    </row>
    <row r="86" ht="15" customHeight="1">
      <c r="A86" s="10"/>
      <c r="B86" t="s" s="13">
        <v>129</v>
      </c>
      <c r="C86" s="14">
        <v>2</v>
      </c>
      <c r="D86" t="s" s="15">
        <v>130</v>
      </c>
      <c r="E86" s="14">
        <v>25</v>
      </c>
      <c r="F86" s="14">
        <v>4</v>
      </c>
      <c r="G86" s="14">
        <v>105</v>
      </c>
    </row>
    <row r="87" ht="15" customHeight="1">
      <c r="A87" s="10"/>
      <c r="B87" t="s" s="13">
        <v>131</v>
      </c>
      <c r="C87" s="14">
        <v>3</v>
      </c>
      <c r="D87" t="s" s="15">
        <v>132</v>
      </c>
      <c r="E87" t="s" s="15">
        <v>133</v>
      </c>
      <c r="F87" s="14">
        <v>8</v>
      </c>
      <c r="G87" s="14">
        <v>378</v>
      </c>
    </row>
    <row r="88" ht="15" customHeight="1">
      <c r="A88" s="10"/>
      <c r="B88" t="s" s="13">
        <v>134</v>
      </c>
      <c r="C88" s="14">
        <v>1</v>
      </c>
      <c r="D88" s="14">
        <v>314</v>
      </c>
      <c r="E88" s="14">
        <v>17</v>
      </c>
      <c r="F88" s="14">
        <v>3</v>
      </c>
      <c r="G88" s="14">
        <v>195</v>
      </c>
    </row>
    <row r="89" ht="15" customHeight="1">
      <c r="A89" s="10"/>
      <c r="B89" t="s" s="13">
        <v>135</v>
      </c>
      <c r="C89" s="14">
        <v>1</v>
      </c>
      <c r="D89" s="14">
        <v>377</v>
      </c>
      <c r="E89" s="14">
        <v>19</v>
      </c>
      <c r="F89" s="14">
        <v>2</v>
      </c>
      <c r="G89" s="14">
        <v>105</v>
      </c>
    </row>
    <row r="90" ht="15" customHeight="1">
      <c r="A90" s="10"/>
      <c r="B90" t="s" s="13">
        <v>136</v>
      </c>
      <c r="C90" s="14">
        <v>2</v>
      </c>
      <c r="D90" t="s" s="15">
        <v>137</v>
      </c>
      <c r="E90" s="14">
        <v>25</v>
      </c>
      <c r="F90" s="14">
        <v>6</v>
      </c>
      <c r="G90" s="14">
        <v>300</v>
      </c>
    </row>
    <row r="91" ht="15" customHeight="1">
      <c r="A91" s="16"/>
      <c r="B91" t="s" s="13">
        <v>138</v>
      </c>
      <c r="C91" s="14">
        <v>1</v>
      </c>
      <c r="D91" s="14">
        <v>347</v>
      </c>
      <c r="E91" s="14">
        <v>16</v>
      </c>
      <c r="F91" s="14">
        <v>2</v>
      </c>
      <c r="G91" s="14">
        <v>48</v>
      </c>
    </row>
    <row r="92" ht="15" customHeight="1">
      <c r="A92" t="s" s="26">
        <v>34</v>
      </c>
      <c r="B92" s="27"/>
      <c r="C92" s="19">
        <f>SUM(C67:C91)</f>
        <v>44</v>
      </c>
      <c r="D92" s="20"/>
      <c r="E92" s="20"/>
      <c r="F92" s="19">
        <f>SUM(F67:F91)</f>
        <v>106</v>
      </c>
      <c r="G92" s="19">
        <f>SUM(G67:G91)</f>
        <v>5442</v>
      </c>
    </row>
    <row r="93" ht="15" customHeight="1">
      <c r="A93" t="s" s="7">
        <v>139</v>
      </c>
      <c r="B93" t="s" s="24">
        <v>140</v>
      </c>
      <c r="C93" s="25"/>
      <c r="D93" s="25"/>
      <c r="E93" s="25"/>
      <c r="F93" s="25"/>
      <c r="G93" s="25"/>
    </row>
    <row r="94" ht="15" customHeight="1">
      <c r="A94" s="10"/>
      <c r="B94" t="s" s="13">
        <v>141</v>
      </c>
      <c r="C94" s="14">
        <v>1</v>
      </c>
      <c r="D94" s="14">
        <v>327</v>
      </c>
      <c r="E94" s="14">
        <v>25</v>
      </c>
      <c r="F94" s="14">
        <v>3</v>
      </c>
      <c r="G94" s="14">
        <v>287</v>
      </c>
    </row>
    <row r="95" ht="15" customHeight="1">
      <c r="A95" s="10"/>
      <c r="B95" t="s" s="13">
        <v>142</v>
      </c>
      <c r="C95" s="14">
        <v>1</v>
      </c>
      <c r="D95" s="14">
        <v>470</v>
      </c>
      <c r="E95" s="14">
        <v>25</v>
      </c>
      <c r="F95" s="14">
        <v>3</v>
      </c>
      <c r="G95" s="14">
        <v>287</v>
      </c>
    </row>
    <row r="96" ht="15" customHeight="1">
      <c r="A96" s="10"/>
      <c r="B96" t="s" s="13">
        <v>143</v>
      </c>
      <c r="C96" s="14">
        <v>1</v>
      </c>
      <c r="D96" s="14">
        <v>500</v>
      </c>
      <c r="E96" s="14">
        <v>25</v>
      </c>
      <c r="F96" s="14">
        <v>3</v>
      </c>
      <c r="G96" s="14">
        <v>307</v>
      </c>
    </row>
    <row r="97" ht="15" customHeight="1">
      <c r="A97" s="10"/>
      <c r="B97" t="s" s="13">
        <v>144</v>
      </c>
      <c r="C97" s="14">
        <v>4</v>
      </c>
      <c r="D97" t="s" s="15">
        <v>145</v>
      </c>
      <c r="E97" s="14">
        <v>22</v>
      </c>
      <c r="F97" s="14">
        <v>8</v>
      </c>
      <c r="G97" s="14">
        <v>300</v>
      </c>
    </row>
    <row r="98" ht="15" customHeight="1">
      <c r="A98" s="10"/>
      <c r="B98" t="s" s="13">
        <v>146</v>
      </c>
      <c r="C98" s="14">
        <v>3</v>
      </c>
      <c r="D98" t="s" s="15">
        <v>147</v>
      </c>
      <c r="E98" t="s" s="15">
        <v>148</v>
      </c>
      <c r="F98" s="14">
        <v>7</v>
      </c>
      <c r="G98" s="14">
        <v>230</v>
      </c>
    </row>
    <row r="99" ht="15" customHeight="1">
      <c r="A99" s="10"/>
      <c r="B99" t="s" s="13">
        <v>149</v>
      </c>
      <c r="C99" s="14">
        <v>1</v>
      </c>
      <c r="D99" s="14">
        <v>393</v>
      </c>
      <c r="E99" s="14">
        <v>23</v>
      </c>
      <c r="F99" s="14">
        <v>2</v>
      </c>
      <c r="G99" s="14">
        <v>120</v>
      </c>
    </row>
    <row r="100" ht="15" customHeight="1">
      <c r="A100" s="10"/>
      <c r="B100" t="s" s="13">
        <v>150</v>
      </c>
      <c r="C100" s="14">
        <v>1</v>
      </c>
      <c r="D100" s="14">
        <v>311</v>
      </c>
      <c r="E100" s="14">
        <v>24</v>
      </c>
      <c r="F100" s="14">
        <v>3</v>
      </c>
      <c r="G100" s="14">
        <v>200</v>
      </c>
    </row>
    <row r="101" ht="13.75" customHeight="1">
      <c r="A101" s="10"/>
      <c r="B101" t="s" s="13">
        <v>151</v>
      </c>
      <c r="C101" s="14">
        <v>1</v>
      </c>
      <c r="D101" s="14">
        <v>313</v>
      </c>
      <c r="E101" s="14">
        <v>24</v>
      </c>
      <c r="F101" s="14">
        <v>3</v>
      </c>
      <c r="G101" s="14">
        <v>200</v>
      </c>
    </row>
    <row r="102" ht="13.75" customHeight="1">
      <c r="A102" s="10"/>
      <c r="B102" t="s" s="13">
        <v>152</v>
      </c>
      <c r="C102" s="14">
        <v>1</v>
      </c>
      <c r="D102" s="14">
        <v>315</v>
      </c>
      <c r="E102" s="14">
        <v>24</v>
      </c>
      <c r="F102" s="14">
        <v>3</v>
      </c>
      <c r="G102" s="14">
        <v>200</v>
      </c>
    </row>
    <row r="103" ht="13.75" customHeight="1">
      <c r="A103" s="10"/>
      <c r="B103" t="s" s="13">
        <v>153</v>
      </c>
      <c r="C103" s="14">
        <v>1</v>
      </c>
      <c r="D103" s="14">
        <v>394</v>
      </c>
      <c r="E103" s="14">
        <v>23</v>
      </c>
      <c r="F103" s="14">
        <v>3</v>
      </c>
      <c r="G103" s="14">
        <v>120</v>
      </c>
    </row>
    <row r="104" ht="13.75" customHeight="1">
      <c r="A104" s="10"/>
      <c r="B104" t="s" s="13">
        <v>154</v>
      </c>
      <c r="C104" s="14">
        <v>1</v>
      </c>
      <c r="D104" s="14">
        <v>392</v>
      </c>
      <c r="E104" s="14">
        <v>23</v>
      </c>
      <c r="F104" s="14">
        <v>3</v>
      </c>
      <c r="G104" s="14">
        <v>120</v>
      </c>
    </row>
    <row r="105" ht="13.75" customHeight="1">
      <c r="A105" s="10"/>
      <c r="B105" t="s" s="13">
        <v>155</v>
      </c>
      <c r="C105" s="14">
        <v>1</v>
      </c>
      <c r="D105" s="14">
        <v>395</v>
      </c>
      <c r="E105" s="14">
        <v>23</v>
      </c>
      <c r="F105" s="14">
        <v>3</v>
      </c>
      <c r="G105" s="14">
        <v>120</v>
      </c>
    </row>
    <row r="106" ht="15" customHeight="1">
      <c r="A106" s="10"/>
      <c r="B106" t="s" s="13">
        <v>156</v>
      </c>
      <c r="C106" s="14">
        <v>1</v>
      </c>
      <c r="D106" s="14">
        <v>386</v>
      </c>
      <c r="E106" s="14">
        <v>21</v>
      </c>
      <c r="F106" s="14">
        <v>2</v>
      </c>
      <c r="G106" s="14">
        <v>103</v>
      </c>
    </row>
    <row r="107" ht="13.75" customHeight="1">
      <c r="A107" s="10"/>
      <c r="B107" t="s" s="13">
        <v>157</v>
      </c>
      <c r="C107" s="14">
        <v>1</v>
      </c>
      <c r="D107" s="14">
        <v>329</v>
      </c>
      <c r="E107" s="14">
        <v>25</v>
      </c>
      <c r="F107" s="14">
        <v>3</v>
      </c>
      <c r="G107" s="14">
        <v>143</v>
      </c>
    </row>
    <row r="108" ht="13.75" customHeight="1">
      <c r="A108" s="10"/>
      <c r="B108" t="s" s="13">
        <v>158</v>
      </c>
      <c r="C108" s="14">
        <v>1</v>
      </c>
      <c r="D108" s="14">
        <v>325</v>
      </c>
      <c r="E108" s="14">
        <v>25</v>
      </c>
      <c r="F108" s="14">
        <v>3</v>
      </c>
      <c r="G108" s="14">
        <v>131</v>
      </c>
    </row>
    <row r="109" ht="13.75" customHeight="1">
      <c r="A109" s="10"/>
      <c r="B109" t="s" s="13">
        <v>159</v>
      </c>
      <c r="C109" s="14">
        <v>2</v>
      </c>
      <c r="D109" t="s" s="15">
        <v>160</v>
      </c>
      <c r="E109" s="14">
        <v>27</v>
      </c>
      <c r="F109" s="14">
        <v>4</v>
      </c>
      <c r="G109" s="14">
        <v>386</v>
      </c>
    </row>
    <row r="110" ht="13.75" customHeight="1">
      <c r="A110" s="10"/>
      <c r="B110" t="s" s="13">
        <v>161</v>
      </c>
      <c r="C110" s="14">
        <v>1</v>
      </c>
      <c r="D110" s="14">
        <v>370</v>
      </c>
      <c r="E110" s="14">
        <v>32</v>
      </c>
      <c r="F110" s="14">
        <v>3</v>
      </c>
      <c r="G110" s="14">
        <v>273</v>
      </c>
    </row>
    <row r="111" ht="13.75" customHeight="1">
      <c r="A111" s="28"/>
      <c r="B111" t="s" s="13">
        <v>162</v>
      </c>
      <c r="C111" s="14">
        <v>1</v>
      </c>
      <c r="D111" s="14">
        <v>375</v>
      </c>
      <c r="E111" s="14">
        <v>25</v>
      </c>
      <c r="F111" s="14">
        <v>3</v>
      </c>
      <c r="G111" s="14">
        <v>198</v>
      </c>
    </row>
    <row r="112" ht="15" customHeight="1">
      <c r="A112" t="s" s="29">
        <v>34</v>
      </c>
      <c r="B112" s="27"/>
      <c r="C112" s="19">
        <f>SUM(C94:C111)</f>
        <v>24</v>
      </c>
      <c r="D112" s="20"/>
      <c r="E112" s="20"/>
      <c r="F112" s="19">
        <f>SUM(F94:F111)</f>
        <v>62</v>
      </c>
      <c r="G112" s="19">
        <f>SUM(G94:G111)</f>
        <v>3725</v>
      </c>
    </row>
    <row r="113" ht="13.75" customHeight="1">
      <c r="A113" t="s" s="7">
        <v>163</v>
      </c>
      <c r="B113" t="s" s="24">
        <v>164</v>
      </c>
      <c r="C113" s="25"/>
      <c r="D113" s="25"/>
      <c r="E113" s="25"/>
      <c r="F113" s="25"/>
      <c r="G113" s="25"/>
    </row>
    <row r="114" ht="13.75" customHeight="1">
      <c r="A114" s="10"/>
      <c r="B114" t="s" s="13">
        <v>165</v>
      </c>
      <c r="C114" s="14">
        <v>2</v>
      </c>
      <c r="D114" t="s" s="15">
        <v>166</v>
      </c>
      <c r="E114" s="14">
        <v>20</v>
      </c>
      <c r="F114" s="14">
        <v>4</v>
      </c>
      <c r="G114" s="14">
        <v>260</v>
      </c>
    </row>
    <row r="115" ht="13.75" customHeight="1">
      <c r="A115" s="10"/>
      <c r="B115" t="s" s="13">
        <v>167</v>
      </c>
      <c r="C115" s="14">
        <v>1</v>
      </c>
      <c r="D115" s="14">
        <v>342</v>
      </c>
      <c r="E115" s="14">
        <v>22</v>
      </c>
      <c r="F115" s="14">
        <v>2</v>
      </c>
      <c r="G115" s="14">
        <v>170</v>
      </c>
    </row>
    <row r="116" ht="13.75" customHeight="1">
      <c r="A116" s="10"/>
      <c r="B116" t="s" s="13">
        <v>168</v>
      </c>
      <c r="C116" s="14">
        <v>2</v>
      </c>
      <c r="D116" t="s" s="15">
        <v>169</v>
      </c>
      <c r="E116" s="14">
        <v>25</v>
      </c>
      <c r="F116" s="14">
        <v>2</v>
      </c>
      <c r="G116" s="14">
        <v>336</v>
      </c>
    </row>
    <row r="117" ht="13.75" customHeight="1">
      <c r="A117" s="10"/>
      <c r="B117" t="s" s="13">
        <v>170</v>
      </c>
      <c r="C117" s="14">
        <v>3</v>
      </c>
      <c r="D117" t="s" s="15">
        <v>171</v>
      </c>
      <c r="E117" s="14">
        <v>25</v>
      </c>
      <c r="F117" s="14">
        <v>2</v>
      </c>
      <c r="G117" s="14">
        <v>504</v>
      </c>
    </row>
    <row r="118" ht="13.75" customHeight="1">
      <c r="A118" s="10"/>
      <c r="B118" t="s" s="13">
        <v>172</v>
      </c>
      <c r="C118" s="14">
        <v>5</v>
      </c>
      <c r="D118" t="s" s="15">
        <v>173</v>
      </c>
      <c r="E118" s="14">
        <v>22</v>
      </c>
      <c r="F118" s="14">
        <v>10</v>
      </c>
      <c r="G118" s="14">
        <v>640</v>
      </c>
    </row>
    <row r="119" ht="13.75" customHeight="1">
      <c r="A119" s="10"/>
      <c r="B119" t="s" s="13">
        <v>174</v>
      </c>
      <c r="C119" s="14">
        <v>1</v>
      </c>
      <c r="D119" s="14">
        <v>350</v>
      </c>
      <c r="E119" s="14">
        <v>23</v>
      </c>
      <c r="F119" s="14">
        <v>2</v>
      </c>
      <c r="G119" s="14">
        <v>200</v>
      </c>
    </row>
    <row r="120" ht="13.75" customHeight="1">
      <c r="A120" s="10"/>
      <c r="B120" t="s" s="13">
        <v>175</v>
      </c>
      <c r="C120" s="14">
        <v>2</v>
      </c>
      <c r="D120" t="s" s="15">
        <v>176</v>
      </c>
      <c r="E120" s="14">
        <v>25</v>
      </c>
      <c r="F120" s="14">
        <v>6</v>
      </c>
      <c r="G120" s="14">
        <v>500</v>
      </c>
    </row>
    <row r="121" ht="13.75" customHeight="1">
      <c r="A121" s="10"/>
      <c r="B121" t="s" s="13">
        <v>177</v>
      </c>
      <c r="C121" s="14">
        <v>1</v>
      </c>
      <c r="D121" s="14">
        <v>512</v>
      </c>
      <c r="E121" s="14">
        <v>25</v>
      </c>
      <c r="F121" s="14">
        <v>3</v>
      </c>
      <c r="G121" s="14">
        <v>234</v>
      </c>
    </row>
    <row r="122" ht="13.75" customHeight="1">
      <c r="A122" s="10"/>
      <c r="B122" t="s" s="13">
        <v>178</v>
      </c>
      <c r="C122" s="14">
        <v>1</v>
      </c>
      <c r="D122" s="14">
        <v>323</v>
      </c>
      <c r="E122" s="14">
        <v>25</v>
      </c>
      <c r="F122" s="14">
        <v>2</v>
      </c>
      <c r="G122" s="14">
        <v>151</v>
      </c>
    </row>
    <row r="123" ht="13.75" customHeight="1">
      <c r="A123" s="10"/>
      <c r="B123" t="s" s="13">
        <v>179</v>
      </c>
      <c r="C123" s="14">
        <v>2</v>
      </c>
      <c r="D123" t="s" s="15">
        <v>180</v>
      </c>
      <c r="E123" s="14">
        <v>24</v>
      </c>
      <c r="F123" s="14">
        <v>6</v>
      </c>
      <c r="G123" s="14">
        <v>400</v>
      </c>
    </row>
    <row r="124" ht="13.75" customHeight="1">
      <c r="A124" s="10"/>
      <c r="B124" t="s" s="13">
        <v>181</v>
      </c>
      <c r="C124" s="14">
        <v>1</v>
      </c>
      <c r="D124" s="14">
        <v>388</v>
      </c>
      <c r="E124" s="14">
        <v>25</v>
      </c>
      <c r="F124" s="14">
        <v>3</v>
      </c>
      <c r="G124" s="14">
        <v>200</v>
      </c>
    </row>
    <row r="125" ht="13.75" customHeight="1">
      <c r="A125" s="10"/>
      <c r="B125" t="s" s="13">
        <v>182</v>
      </c>
      <c r="C125" s="14">
        <v>1</v>
      </c>
      <c r="D125" s="14">
        <v>368</v>
      </c>
      <c r="E125" s="14">
        <v>25</v>
      </c>
      <c r="F125" s="14">
        <v>3</v>
      </c>
      <c r="G125" s="14">
        <v>200</v>
      </c>
    </row>
    <row r="126" ht="13.75" customHeight="1">
      <c r="A126" s="10"/>
      <c r="B126" t="s" s="13">
        <v>183</v>
      </c>
      <c r="C126" s="14">
        <v>1</v>
      </c>
      <c r="D126" s="14">
        <v>368</v>
      </c>
      <c r="E126" s="14">
        <v>25</v>
      </c>
      <c r="F126" s="14">
        <v>3</v>
      </c>
      <c r="G126" s="14">
        <v>200</v>
      </c>
    </row>
    <row r="127" ht="13.75" customHeight="1">
      <c r="A127" s="10"/>
      <c r="B127" t="s" s="13">
        <v>184</v>
      </c>
      <c r="C127" s="14">
        <v>1</v>
      </c>
      <c r="D127" s="14">
        <v>513</v>
      </c>
      <c r="E127" s="14">
        <v>25</v>
      </c>
      <c r="F127" s="14">
        <v>3</v>
      </c>
      <c r="G127" s="14">
        <v>200</v>
      </c>
    </row>
    <row r="128" ht="13.75" customHeight="1">
      <c r="A128" s="10"/>
      <c r="B128" t="s" s="13">
        <v>185</v>
      </c>
      <c r="C128" s="14">
        <v>1</v>
      </c>
      <c r="D128" s="14">
        <v>389</v>
      </c>
      <c r="E128" s="14">
        <v>25</v>
      </c>
      <c r="F128" s="14">
        <v>3</v>
      </c>
      <c r="G128" s="14">
        <v>200</v>
      </c>
    </row>
    <row r="129" ht="13.75" customHeight="1">
      <c r="A129" s="10"/>
      <c r="B129" t="s" s="13">
        <v>186</v>
      </c>
      <c r="C129" s="14">
        <v>1</v>
      </c>
      <c r="D129" s="14">
        <v>481</v>
      </c>
      <c r="E129" s="14">
        <v>17</v>
      </c>
      <c r="F129" s="14">
        <v>2</v>
      </c>
      <c r="G129" s="14">
        <v>84</v>
      </c>
    </row>
    <row r="130" ht="13.75" customHeight="1">
      <c r="A130" s="10"/>
      <c r="B130" t="s" s="13">
        <v>187</v>
      </c>
      <c r="C130" s="14">
        <v>2</v>
      </c>
      <c r="D130" t="s" s="15">
        <v>188</v>
      </c>
      <c r="E130" s="14">
        <v>23</v>
      </c>
      <c r="F130" s="14">
        <v>4</v>
      </c>
      <c r="G130" s="14">
        <v>115</v>
      </c>
    </row>
    <row r="131" ht="13.75" customHeight="1">
      <c r="A131" s="10"/>
      <c r="B131" t="s" s="13">
        <v>189</v>
      </c>
      <c r="C131" s="14">
        <v>1</v>
      </c>
      <c r="D131" s="14">
        <v>478</v>
      </c>
      <c r="E131" s="14">
        <v>17</v>
      </c>
      <c r="F131" s="14">
        <v>2</v>
      </c>
      <c r="G131" s="14">
        <v>84</v>
      </c>
    </row>
    <row r="132" ht="13.75" customHeight="1">
      <c r="A132" s="10"/>
      <c r="B132" t="s" s="13">
        <v>190</v>
      </c>
      <c r="C132" s="14">
        <v>1</v>
      </c>
      <c r="D132" s="14">
        <v>410</v>
      </c>
      <c r="E132" s="14">
        <v>25</v>
      </c>
      <c r="F132" s="14">
        <v>2</v>
      </c>
      <c r="G132" s="14">
        <v>151</v>
      </c>
    </row>
    <row r="133" ht="13.75" customHeight="1">
      <c r="A133" s="16"/>
      <c r="B133" t="s" s="13">
        <v>191</v>
      </c>
      <c r="C133" s="14">
        <v>1</v>
      </c>
      <c r="D133" s="14">
        <v>409</v>
      </c>
      <c r="E133" s="14">
        <v>25</v>
      </c>
      <c r="F133" s="14">
        <v>2</v>
      </c>
      <c r="G133" s="14">
        <v>151</v>
      </c>
    </row>
    <row r="134" ht="15" customHeight="1">
      <c r="A134" t="s" s="22">
        <v>73</v>
      </c>
      <c r="B134" s="23"/>
      <c r="C134" s="19">
        <f>SUM(C114:C133)</f>
        <v>31</v>
      </c>
      <c r="D134" s="20"/>
      <c r="E134" s="20"/>
      <c r="F134" s="19">
        <f>SUM(F114:F133)</f>
        <v>66</v>
      </c>
      <c r="G134" s="19">
        <f>SUM(G114:G133)</f>
        <v>4980</v>
      </c>
    </row>
    <row r="135" ht="15" customHeight="1">
      <c r="A135" t="s" s="30">
        <v>192</v>
      </c>
      <c r="B135" s="31"/>
      <c r="C135" s="32">
        <f>SUM(C134,C112,C92,C65,C48,C24)</f>
        <v>206</v>
      </c>
      <c r="D135" s="25"/>
      <c r="E135" s="33"/>
      <c r="F135" s="32">
        <f>SUM(F134,F112,F92,F65,F48,F24)</f>
        <v>468</v>
      </c>
      <c r="G135" s="32">
        <f>SUM(G134,G112,G92,G65,G48,G24)</f>
        <v>25968</v>
      </c>
    </row>
  </sheetData>
  <mergeCells count="18">
    <mergeCell ref="A1:G5"/>
    <mergeCell ref="A65:B65"/>
    <mergeCell ref="A113:A133"/>
    <mergeCell ref="B93:G93"/>
    <mergeCell ref="A48:B48"/>
    <mergeCell ref="B66:G66"/>
    <mergeCell ref="A7:A23"/>
    <mergeCell ref="B25:G25"/>
    <mergeCell ref="A24:B24"/>
    <mergeCell ref="B7:G7"/>
    <mergeCell ref="A49:A64"/>
    <mergeCell ref="A25:A47"/>
    <mergeCell ref="B49:G49"/>
    <mergeCell ref="A112:B112"/>
    <mergeCell ref="B113:G113"/>
    <mergeCell ref="A92:B92"/>
    <mergeCell ref="A93:A110"/>
    <mergeCell ref="A66:A9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