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0" yWindow="40" windowWidth="15960" windowHeight="18080" activeTab="0"/>
  </bookViews>
  <sheets>
    <sheet name="left bank" sheetId="1" r:id="rId1"/>
  </sheets>
  <calcPr/>
</workbook>
</file>

<file path=xl/sharedStrings.xml><?xml version="1.0" encoding="utf-8"?>
<sst xmlns="http://schemas.openxmlformats.org/spreadsheetml/2006/main" uniqueCount="116" count="116">
  <si>
    <t>Address program Kyiv (left bank)</t>
  </si>
  <si>
    <t>District</t>
  </si>
  <si>
    <t>Address: Kyiv (left bank)</t>
  </si>
  <si>
    <t>number of advertising spaces</t>
  </si>
  <si>
    <t>No. of construction</t>
  </si>
  <si>
    <t>number of floors</t>
  </si>
  <si>
    <t>The number of elevators</t>
  </si>
  <si>
    <t>number of apartments</t>
  </si>
  <si>
    <t>Dniprovsky</t>
  </si>
  <si>
    <t>Package "Livoberezhny"</t>
  </si>
  <si>
    <t>St. Voskresenska, 16</t>
  </si>
  <si>
    <t>St. Sheptytskoho, 10</t>
  </si>
  <si>
    <t>201, 202</t>
  </si>
  <si>
    <t>St. Mykilsko-Slobidska, 2B</t>
  </si>
  <si>
    <t>207, 208, 209</t>
  </si>
  <si>
    <t>St. Mykilsko-Slobidska, 6</t>
  </si>
  <si>
    <t>St. Mykilsko-Slobidska, 6B</t>
  </si>
  <si>
    <t>St. Mykilsko-Slobidska, 4B</t>
  </si>
  <si>
    <t>203, 204</t>
  </si>
  <si>
    <t>Blvd. Ihor Shamo, 12</t>
  </si>
  <si>
    <t>St. Abolmasova, 6, "Cassiopeia" Residential Complex</t>
  </si>
  <si>
    <t>St. Abolmasova, 7, "Cassiopeia" Residential Complex</t>
  </si>
  <si>
    <t>225, 227, 288, 606</t>
  </si>
  <si>
    <t>25-26</t>
  </si>
  <si>
    <t>St. Raisa Okipna, 10</t>
  </si>
  <si>
    <t>Total:</t>
  </si>
  <si>
    <t>Package "Darnytsky"</t>
  </si>
  <si>
    <t>St. Kanalna, 8B, "Prychal" Residential Complex</t>
  </si>
  <si>
    <t>215, 617, 618, 650, 651, 623, 625</t>
  </si>
  <si>
    <t>St. Boryspilska, 4</t>
  </si>
  <si>
    <t>St. Lokhvitska, 1-2, "Starodarnytsky" Residential Complex</t>
  </si>
  <si>
    <t>620, 622, 624</t>
  </si>
  <si>
    <t>18-25</t>
  </si>
  <si>
    <t>Lane Lobachevskoho, Building 7, Section 1, "Flagman" Residential Complex</t>
  </si>
  <si>
    <t>Blvd. Jaroslav Hasek, 22, "Rodynny Zatyshok" Residential Complex</t>
  </si>
  <si>
    <t>200, 601, 613</t>
  </si>
  <si>
    <t>St. Kharkivske Highway, 19B, "MEGA CITY" Residential Complex</t>
  </si>
  <si>
    <t>St. Yurii Shumskyi, 5</t>
  </si>
  <si>
    <t>265, 266, 607</t>
  </si>
  <si>
    <t>пакет "Чернігівський"</t>
  </si>
  <si>
    <t>Blvd. Verkhovnoi Rady, 14B</t>
  </si>
  <si>
    <t>Blvd. Verkhovnoi Rady, 21B</t>
  </si>
  <si>
    <t>St. Hnata Khotkevicha, 8</t>
  </si>
  <si>
    <t xml:space="preserve"> St. Hnata Khotkevicha, 10</t>
  </si>
  <si>
    <t>St. Hnata Khotkevicha, 12</t>
  </si>
  <si>
    <t>St. Krakovska, 13A</t>
  </si>
  <si>
    <t>St. Krakovska, 27A</t>
  </si>
  <si>
    <t>St. Chervonotkatska, 16B</t>
  </si>
  <si>
    <t>St. Chervonotkatska, 43</t>
  </si>
  <si>
    <t>605, 609, 610</t>
  </si>
  <si>
    <t>St. Makarenka, 1A</t>
  </si>
  <si>
    <t>St. Yurii Popravky, 4/39A</t>
  </si>
  <si>
    <t>280, 281, 282, 283</t>
  </si>
  <si>
    <t>17-22</t>
  </si>
  <si>
    <t>St. Minina, 9</t>
  </si>
  <si>
    <t>St. Inzhenera Borodina (S. Lazo), 6</t>
  </si>
  <si>
    <t>St. Inzhenera Borodina (S. Lazo), 6A</t>
  </si>
  <si>
    <t>St. Pozharskoho, 10/15</t>
  </si>
  <si>
    <t>St. Pozharskoho, 4 VIP</t>
  </si>
  <si>
    <t>St. Sholom-Aleikhema, 17B</t>
  </si>
  <si>
    <t>Darnytskyi</t>
  </si>
  <si>
    <t>Package "Poznyaky"</t>
  </si>
  <si>
    <t>St. Anny Akhmatovoi, 13</t>
  </si>
  <si>
    <t>254, 255</t>
  </si>
  <si>
    <t>St. Dniprovska Naberezhna, 19</t>
  </si>
  <si>
    <t>216, 217, 218</t>
  </si>
  <si>
    <t>St. Dniprovska Naberezhna, 25</t>
  </si>
  <si>
    <t>St. Oleksandra Koshtytsia, 9B</t>
  </si>
  <si>
    <t>St. Olena Pchilka, 3</t>
  </si>
  <si>
    <t>St. Drahomanova, 12A</t>
  </si>
  <si>
    <t>256, 257, 258</t>
  </si>
  <si>
    <t>Ave. Petra Hryhorenka, 12</t>
  </si>
  <si>
    <t>267, 268</t>
  </si>
  <si>
    <t>St. Revuetskogo, 7V</t>
  </si>
  <si>
    <t>St. Urliwska, 11A</t>
  </si>
  <si>
    <t>235, 236, 237, 238</t>
  </si>
  <si>
    <t>18-24</t>
  </si>
  <si>
    <t>St. Urliwska, 11/44</t>
  </si>
  <si>
    <t>213, 214, 240, 619, 621</t>
  </si>
  <si>
    <t>St. Urliwska, 21A</t>
  </si>
  <si>
    <t>St. Urliwska, 23A</t>
  </si>
  <si>
    <t>St. Urliwska, 23B</t>
  </si>
  <si>
    <t>St. Urliwska, 23G</t>
  </si>
  <si>
    <t>St. Urliwska, 21</t>
  </si>
  <si>
    <t>St. Kharkivske Highway, 188</t>
  </si>
  <si>
    <t>Package "Osokorky"</t>
  </si>
  <si>
    <t>St. Borysa Hmiri, 12B, "Patriotika" Residential Complex</t>
  </si>
  <si>
    <t>St. Borysa Hmiri, 14, "Patriotika" Residential Complex</t>
  </si>
  <si>
    <t>St. Borysa Hmiri, 14A, "Patriotika" Residential Complex</t>
  </si>
  <si>
    <t>St. Borysa Hmiri, 14B, "Patriotika" Residential Complex, Trypillya</t>
  </si>
  <si>
    <t>275, 292</t>
  </si>
  <si>
    <t>St. Dniprovska Naberezhna, 26B</t>
  </si>
  <si>
    <t>St. Sofii Rusovoi, 1, "Patriotika" Residential Complex</t>
  </si>
  <si>
    <t>St. Sofii Rusovoi, 3, "Patriotika" Residential Complex</t>
  </si>
  <si>
    <t>276, 277, 278</t>
  </si>
  <si>
    <t>St. Sofii Rusovoi, 3A, "Patriotika" Residential Complex</t>
  </si>
  <si>
    <t>St. Sofii Rusovoi, 3B, "Patriotika" Residential Complex, "Bukovyna"</t>
  </si>
  <si>
    <t>St. Sofii Rusovoi, 7, "Patriotika" Residential Complex, "Verkhovyna"</t>
  </si>
  <si>
    <t>602, 604</t>
  </si>
  <si>
    <t>St. Sofii Rusovoi, 7G, "Patriotika" Residential Complex, "Svitiaz"</t>
  </si>
  <si>
    <t>St. Sofii Rusovoi, 5B, "Patriotika" Residential Complex, "Derybasivskyi"</t>
  </si>
  <si>
    <t>St. Yelyzavety Chavdar, 34, "Patriotika" Residential Complex</t>
  </si>
  <si>
    <t>260, 273,296</t>
  </si>
  <si>
    <t>St. Yelyzavety Chavdar, 38A, "Patriotika" Residential Complex</t>
  </si>
  <si>
    <t>t. Yelyzavety Chavdar, 38B, "Patriotika" Residential Complex</t>
  </si>
  <si>
    <t>St. Borysa Hmiri, 2</t>
  </si>
  <si>
    <t>233, 290, 645</t>
  </si>
  <si>
    <t>18-21</t>
  </si>
  <si>
    <t>St. Borysa Hmiri, 6</t>
  </si>
  <si>
    <t>262, 263, 264</t>
  </si>
  <si>
    <t>St. Borysa Hmiri, 17</t>
  </si>
  <si>
    <t>St. Solomii Krushelnytskoi, 15B</t>
  </si>
  <si>
    <t>St. Solomii Krushelnytskoi, 15A</t>
  </si>
  <si>
    <t>St. Solomii Krushelnytskoi, 15</t>
  </si>
  <si>
    <t xml:space="preserve">               Total on the Left Bank:</t>
  </si>
  <si>
    <t xml:space="preserve"> </t>
  </si>
</sst>
</file>

<file path=xl/styles.xml><?xml version="1.0" encoding="utf-8"?>
<styleSheet xmlns="http://schemas.openxmlformats.org/spreadsheetml/2006/main">
  <numFmts count="2">
    <numFmt numFmtId="0" formatCode="General"/>
    <numFmt numFmtId="49" formatCode="@"/>
  </numFmts>
  <fonts count="8">
    <font>
      <name val="Arial"/>
      <sz val="10"/>
    </font>
    <font>
      <name val="Arial"/>
      <sz val="10"/>
      <color indexed="8"/>
    </font>
    <font>
      <name val="Calibri"/>
      <b/>
      <sz val="14"/>
      <color indexed="8"/>
    </font>
    <font>
      <name val="Calibri"/>
      <sz val="14"/>
      <color indexed="8"/>
    </font>
    <font>
      <name val="Calibri"/>
      <b/>
      <u/>
      <sz val="10"/>
      <color indexed="8"/>
    </font>
    <font>
      <name val="Calibri"/>
      <b/>
      <sz val="10"/>
      <color indexed="8"/>
    </font>
    <font>
      <name val="Calibri"/>
      <sz val="10"/>
      <color indexed="8"/>
    </font>
    <font>
      <name val="Calibri"/>
      <sz val="11"/>
      <color indexed="8"/>
    </font>
  </fonts>
  <fills count="5">
    <fill>
      <patternFill patternType="none"/>
    </fill>
    <fill>
      <patternFill patternType="gray125"/>
    </fill>
    <fill>
      <patternFill patternType="solid">
        <fgColor indexed="10"/>
      </patternFill>
    </fill>
    <fill>
      <patternFill patternType="solid">
        <fgColor indexed="11"/>
      </patternFill>
    </fill>
    <fill>
      <patternFill patternType="solid">
        <fgColor indexed="12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thin">
        <color indexed="9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left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vertical="bottom"/>
    </xf>
    <xf numFmtId="0" fontId="5" fillId="3" borderId="10" xfId="0" applyFont="1" applyFill="1" applyBorder="1" applyAlignment="1">
      <alignment vertical="bottom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vertical="bottom"/>
    </xf>
    <xf numFmtId="0" fontId="7" fillId="4" borderId="1" xfId="0" applyFont="1" applyFill="1" applyBorder="1" applyAlignment="1">
      <alignment vertical="bottom"/>
    </xf>
    <xf numFmtId="49" fontId="7" fillId="4" borderId="1" xfId="0" applyNumberFormat="1" applyFont="1" applyFill="1" applyBorder="1" applyAlignment="1">
      <alignment vertical="bottom"/>
    </xf>
  </cellXfs>
  <cellStyles count="1">
    <cellStyle name="常规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DE9D9"/>
      <rgbColor rgb="00FABF8F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H97"/>
  <sheetViews>
    <sheetView workbookViewId="0" showGridLines="0" zoomScale="32">
      <selection activeCell="J47" sqref="J47"/>
    </sheetView>
  </sheetViews>
  <sheetFormatPr defaultRowHeight="12.75" customHeight="1" defaultColWidth="9"/>
  <cols>
    <col min="1" max="1" customWidth="1" width="5.8476562" style="1"/>
    <col min="2" max="2" customWidth="1" width="50.171875" style="1"/>
    <col min="3" max="3" customWidth="1" width="10.671875" style="1"/>
    <col min="4" max="4" customWidth="1" width="32.171875" style="1"/>
    <col min="5" max="5" customWidth="1" width="8.671875" style="1"/>
    <col min="6" max="6" customWidth="1" width="10.3515625" style="1"/>
    <col min="7" max="7" customWidth="1" width="10.671875" style="1"/>
    <col min="8" max="16384" customWidth="1" width="9.0" style="1"/>
  </cols>
  <sheetData>
    <row r="1" spans="8:8" customHeight="1">
      <c r="A1" s="2" t="s">
        <v>0</v>
      </c>
      <c r="B1" s="3"/>
      <c r="C1" s="3"/>
      <c r="D1" s="3"/>
      <c r="E1" s="3"/>
      <c r="F1" s="3"/>
      <c r="G1" s="3"/>
    </row>
    <row r="2" spans="8:8" customHeight="1">
      <c r="A2" s="3"/>
      <c r="B2" s="3"/>
      <c r="C2" s="3"/>
      <c r="D2" s="3"/>
      <c r="E2" s="3"/>
      <c r="F2" s="3"/>
      <c r="G2" s="3"/>
    </row>
    <row r="3" spans="8:8" customHeight="1">
      <c r="A3" s="3"/>
      <c r="B3" s="3"/>
      <c r="C3" s="3"/>
      <c r="D3" s="3"/>
      <c r="E3" s="3"/>
      <c r="F3" s="3"/>
      <c r="G3" s="3"/>
    </row>
    <row r="4" spans="8:8" customHeight="1">
      <c r="A4" s="3"/>
      <c r="B4" s="3"/>
      <c r="C4" s="3"/>
      <c r="D4" s="3"/>
      <c r="E4" s="3"/>
      <c r="F4" s="3"/>
      <c r="G4" s="3"/>
    </row>
    <row r="5" spans="8:8" ht="27.95" customHeight="1">
      <c r="A5" s="4"/>
      <c r="B5" s="4"/>
      <c r="C5" s="4"/>
      <c r="D5" s="4"/>
      <c r="E5" s="4"/>
      <c r="F5" s="4"/>
      <c r="G5" s="4"/>
    </row>
    <row r="6" spans="8:8" ht="38.25" customHeight="1">
      <c r="A6" s="5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</row>
    <row r="7" spans="8:8" customHeight="1">
      <c r="A7" s="7" t="s">
        <v>8</v>
      </c>
      <c r="B7" s="8" t="s">
        <v>9</v>
      </c>
      <c r="C7" s="9"/>
      <c r="D7" s="9"/>
      <c r="E7" s="9"/>
      <c r="F7" s="9"/>
      <c r="G7" s="9"/>
    </row>
    <row r="8" spans="8:8" ht="13.75" customHeight="1">
      <c r="A8" s="10"/>
      <c r="B8" s="11" t="s">
        <v>10</v>
      </c>
      <c r="C8" s="12">
        <v>1.0</v>
      </c>
      <c r="D8" s="12">
        <v>607.0</v>
      </c>
      <c r="E8" s="12">
        <v>25.0</v>
      </c>
      <c r="F8" s="12">
        <v>3.0</v>
      </c>
      <c r="G8" s="12">
        <v>208.0</v>
      </c>
    </row>
    <row r="9" spans="8:8" ht="13.75" customHeight="1">
      <c r="A9" s="10"/>
      <c r="B9" s="11" t="s">
        <v>11</v>
      </c>
      <c r="C9" s="12">
        <v>2.0</v>
      </c>
      <c r="D9" s="13" t="s">
        <v>12</v>
      </c>
      <c r="E9" s="12">
        <v>20.0</v>
      </c>
      <c r="F9" s="12">
        <v>4.0</v>
      </c>
      <c r="G9" s="12">
        <v>170.0</v>
      </c>
    </row>
    <row r="10" spans="8:8" ht="13.75" customHeight="1">
      <c r="A10" s="10"/>
      <c r="B10" s="11" t="s">
        <v>13</v>
      </c>
      <c r="C10" s="12">
        <v>3.0</v>
      </c>
      <c r="D10" s="13" t="s">
        <v>14</v>
      </c>
      <c r="E10" s="12">
        <v>16.0</v>
      </c>
      <c r="F10" s="12">
        <v>6.0</v>
      </c>
      <c r="G10" s="12">
        <v>120.0</v>
      </c>
    </row>
    <row r="11" spans="8:8" ht="13.75" customHeight="1">
      <c r="A11" s="10"/>
      <c r="B11" s="11" t="s">
        <v>15</v>
      </c>
      <c r="C11" s="12">
        <v>1.0</v>
      </c>
      <c r="D11" s="12">
        <v>205.0</v>
      </c>
      <c r="E11" s="12">
        <v>24.0</v>
      </c>
      <c r="F11" s="12">
        <v>3.0</v>
      </c>
      <c r="G11" s="12">
        <v>85.0</v>
      </c>
    </row>
    <row r="12" spans="8:8" ht="13.75" customHeight="1">
      <c r="A12" s="10"/>
      <c r="B12" s="11" t="s">
        <v>16</v>
      </c>
      <c r="C12" s="12">
        <v>1.0</v>
      </c>
      <c r="D12" s="12">
        <v>206.0</v>
      </c>
      <c r="E12" s="12">
        <v>24.0</v>
      </c>
      <c r="F12" s="12">
        <v>3.0</v>
      </c>
      <c r="G12" s="12">
        <v>85.0</v>
      </c>
    </row>
    <row r="13" spans="8:8" ht="13.75" customHeight="1">
      <c r="A13" s="10"/>
      <c r="B13" s="11" t="s">
        <v>17</v>
      </c>
      <c r="C13" s="12">
        <v>2.0</v>
      </c>
      <c r="D13" s="13" t="s">
        <v>18</v>
      </c>
      <c r="E13" s="12">
        <v>14.0</v>
      </c>
      <c r="F13" s="12">
        <v>4.0</v>
      </c>
      <c r="G13" s="12">
        <v>116.0</v>
      </c>
    </row>
    <row r="14" spans="8:8" ht="13.75" customHeight="1">
      <c r="A14" s="10"/>
      <c r="B14" s="11" t="s">
        <v>19</v>
      </c>
      <c r="C14" s="12">
        <v>2.0</v>
      </c>
      <c r="D14" s="12">
        <v>297.298</v>
      </c>
      <c r="E14" s="12">
        <v>23.0</v>
      </c>
      <c r="F14" s="12">
        <v>6.0</v>
      </c>
      <c r="G14" s="12">
        <v>210.0</v>
      </c>
    </row>
    <row r="15" spans="8:8" ht="13.75" customHeight="1">
      <c r="A15" s="10"/>
      <c r="B15" s="11" t="s">
        <v>20</v>
      </c>
      <c r="C15" s="12">
        <v>1.0</v>
      </c>
      <c r="D15" s="12">
        <v>259.0</v>
      </c>
      <c r="E15" s="12">
        <v>25.0</v>
      </c>
      <c r="F15" s="12">
        <v>3.0</v>
      </c>
      <c r="G15" s="12">
        <v>200.0</v>
      </c>
    </row>
    <row r="16" spans="8:8" ht="13.75" customHeight="1">
      <c r="A16" s="10"/>
      <c r="B16" s="11" t="s">
        <v>21</v>
      </c>
      <c r="C16" s="12">
        <v>4.0</v>
      </c>
      <c r="D16" s="13" t="s">
        <v>22</v>
      </c>
      <c r="E16" s="13" t="s">
        <v>23</v>
      </c>
      <c r="F16" s="12">
        <v>8.0</v>
      </c>
      <c r="G16" s="12">
        <v>750.0</v>
      </c>
    </row>
    <row r="17" spans="8:8" customHeight="1">
      <c r="A17" s="14"/>
      <c r="B17" s="11" t="s">
        <v>24</v>
      </c>
      <c r="C17" s="12">
        <v>1.0</v>
      </c>
      <c r="D17" s="12">
        <v>210.0</v>
      </c>
      <c r="E17" s="12">
        <v>23.0</v>
      </c>
      <c r="F17" s="12">
        <v>3.0</v>
      </c>
      <c r="G17" s="12">
        <v>85.0</v>
      </c>
    </row>
    <row r="18" spans="8:8" customHeight="1">
      <c r="A18" s="15" t="s">
        <v>8</v>
      </c>
      <c r="B18" s="16" t="s">
        <v>25</v>
      </c>
      <c r="C18" s="17">
        <v>18.0</v>
      </c>
      <c r="D18" s="18"/>
      <c r="E18" s="18"/>
      <c r="F18" s="17">
        <f>SUM(F7:F17)</f>
        <v>43.0</v>
      </c>
      <c r="G18" s="17">
        <f>SUM(G7:G17)</f>
        <v>2029.0</v>
      </c>
    </row>
    <row r="19" spans="8:8" customHeight="1">
      <c r="A19" s="19"/>
      <c r="B19" s="8" t="s">
        <v>26</v>
      </c>
      <c r="C19" s="20"/>
      <c r="D19" s="20"/>
      <c r="E19" s="20"/>
      <c r="F19" s="20"/>
      <c r="G19" s="20"/>
    </row>
    <row r="20" spans="8:8" ht="13.75" customHeight="1">
      <c r="A20" s="19"/>
      <c r="B20" s="21" t="s">
        <v>27</v>
      </c>
      <c r="C20" s="12">
        <v>7.0</v>
      </c>
      <c r="D20" s="13" t="s">
        <v>28</v>
      </c>
      <c r="E20" s="12">
        <v>22.0</v>
      </c>
      <c r="F20" s="12">
        <v>14.0</v>
      </c>
      <c r="G20" s="12">
        <v>688.0</v>
      </c>
    </row>
    <row r="21" spans="8:8" ht="13.75" customHeight="1">
      <c r="A21" s="19"/>
      <c r="B21" s="11" t="s">
        <v>29</v>
      </c>
      <c r="C21" s="12">
        <v>1.0</v>
      </c>
      <c r="D21" s="12">
        <v>248.0</v>
      </c>
      <c r="E21" s="12">
        <v>25.0</v>
      </c>
      <c r="F21" s="12">
        <v>4.0</v>
      </c>
      <c r="G21" s="12">
        <v>170.0</v>
      </c>
    </row>
    <row r="22" spans="8:8" ht="13.75" customHeight="1">
      <c r="A22" s="19"/>
      <c r="B22" s="11" t="s">
        <v>30</v>
      </c>
      <c r="C22" s="12">
        <v>3.0</v>
      </c>
      <c r="D22" s="13" t="s">
        <v>31</v>
      </c>
      <c r="E22" s="13" t="s">
        <v>32</v>
      </c>
      <c r="F22" s="12">
        <v>8.0</v>
      </c>
      <c r="G22" s="12">
        <v>300.0</v>
      </c>
    </row>
    <row r="23" spans="8:8" ht="13.5" customHeight="1">
      <c r="A23" s="19"/>
      <c r="B23" s="11" t="s">
        <v>33</v>
      </c>
      <c r="C23" s="12">
        <v>1.0</v>
      </c>
      <c r="D23" s="12">
        <v>608.0</v>
      </c>
      <c r="E23" s="12">
        <v>27.0</v>
      </c>
      <c r="F23" s="12">
        <v>3.0</v>
      </c>
      <c r="G23" s="12">
        <v>221.0</v>
      </c>
    </row>
    <row r="24" spans="8:8" ht="13.75" customHeight="1">
      <c r="A24" s="19"/>
      <c r="B24" s="11" t="s">
        <v>34</v>
      </c>
      <c r="C24" s="12">
        <v>3.0</v>
      </c>
      <c r="D24" s="13" t="s">
        <v>35</v>
      </c>
      <c r="E24" s="12">
        <v>26.0</v>
      </c>
      <c r="F24" s="12">
        <v>3.0</v>
      </c>
      <c r="G24" s="12">
        <v>250.0</v>
      </c>
    </row>
    <row r="25" spans="8:8" ht="13.75" customHeight="1">
      <c r="A25" s="19"/>
      <c r="B25" s="11" t="s">
        <v>36</v>
      </c>
      <c r="C25" s="12">
        <v>2.0</v>
      </c>
      <c r="D25" s="12">
        <v>245.246</v>
      </c>
      <c r="E25" s="12">
        <v>36.0</v>
      </c>
      <c r="F25" s="12">
        <v>8.0</v>
      </c>
      <c r="G25" s="12">
        <v>400.0</v>
      </c>
    </row>
    <row r="26" spans="8:8" customHeight="1">
      <c r="A26" s="22"/>
      <c r="B26" s="11" t="s">
        <v>37</v>
      </c>
      <c r="C26" s="12">
        <v>3.0</v>
      </c>
      <c r="D26" s="13" t="s">
        <v>38</v>
      </c>
      <c r="E26" s="12">
        <v>24.0</v>
      </c>
      <c r="F26" s="12">
        <v>6.0</v>
      </c>
      <c r="G26" s="12">
        <v>440.0</v>
      </c>
    </row>
    <row r="27" spans="8:8" customHeight="1">
      <c r="A27" s="15" t="s">
        <v>8</v>
      </c>
      <c r="B27" s="16" t="s">
        <v>25</v>
      </c>
      <c r="C27" s="17">
        <f>SUM(C20:C26)</f>
        <v>20.0</v>
      </c>
      <c r="D27" s="18"/>
      <c r="E27" s="18"/>
      <c r="F27" s="17">
        <f>SUM(F20:F26)</f>
        <v>46.0</v>
      </c>
      <c r="G27" s="17">
        <f>SUM(G20:G26)</f>
        <v>2469.0</v>
      </c>
    </row>
    <row r="28" spans="8:8" customHeight="1">
      <c r="A28" s="19"/>
      <c r="B28" s="23" t="s">
        <v>39</v>
      </c>
      <c r="C28" s="24"/>
      <c r="D28" s="24"/>
      <c r="E28" s="24"/>
      <c r="F28" s="24"/>
      <c r="G28" s="25"/>
    </row>
    <row r="29" spans="8:8" ht="13.75" customHeight="1">
      <c r="A29" s="19"/>
      <c r="B29" s="11" t="s">
        <v>40</v>
      </c>
      <c r="C29" s="12">
        <v>1.0</v>
      </c>
      <c r="D29" s="12">
        <v>232.0</v>
      </c>
      <c r="E29" s="12">
        <v>25.0</v>
      </c>
      <c r="F29" s="12">
        <v>4.0</v>
      </c>
      <c r="G29" s="12">
        <v>240.0</v>
      </c>
    </row>
    <row r="30" spans="8:8" ht="13.75" customHeight="1">
      <c r="A30" s="19"/>
      <c r="B30" s="11" t="s">
        <v>41</v>
      </c>
      <c r="C30" s="12">
        <v>1.0</v>
      </c>
      <c r="D30" s="12">
        <v>230.0</v>
      </c>
      <c r="E30" s="12">
        <v>16.0</v>
      </c>
      <c r="F30" s="12">
        <v>2.0</v>
      </c>
      <c r="G30" s="12">
        <v>78.0</v>
      </c>
    </row>
    <row r="31" spans="8:8" ht="13.75" customHeight="1">
      <c r="A31" s="19"/>
      <c r="B31" s="11" t="s">
        <v>42</v>
      </c>
      <c r="C31" s="12">
        <v>1.0</v>
      </c>
      <c r="D31" s="12">
        <v>226.0</v>
      </c>
      <c r="E31" s="12">
        <v>22.0</v>
      </c>
      <c r="F31" s="12">
        <v>3.0</v>
      </c>
      <c r="G31" s="12">
        <v>200.0</v>
      </c>
    </row>
    <row r="32" spans="8:8" ht="13.75" customHeight="1">
      <c r="A32" s="19"/>
      <c r="B32" s="11" t="s">
        <v>43</v>
      </c>
      <c r="C32" s="12">
        <v>1.0</v>
      </c>
      <c r="D32" s="12">
        <v>614.0</v>
      </c>
      <c r="E32" s="12">
        <v>22.0</v>
      </c>
      <c r="F32" s="12">
        <v>3.0</v>
      </c>
      <c r="G32" s="12">
        <v>200.0</v>
      </c>
    </row>
    <row r="33" spans="8:8" ht="13.75" customHeight="1">
      <c r="A33" s="19"/>
      <c r="B33" s="11" t="s">
        <v>44</v>
      </c>
      <c r="C33" s="12">
        <v>1.0</v>
      </c>
      <c r="D33" s="12">
        <v>616.0</v>
      </c>
      <c r="E33" s="12">
        <v>22.0</v>
      </c>
      <c r="F33" s="12">
        <v>3.0</v>
      </c>
      <c r="G33" s="12">
        <v>200.0</v>
      </c>
    </row>
    <row r="34" spans="8:8" ht="13.75" customHeight="1">
      <c r="A34" s="19"/>
      <c r="B34" s="11" t="s">
        <v>45</v>
      </c>
      <c r="C34" s="12">
        <v>1.0</v>
      </c>
      <c r="D34" s="12">
        <v>223.0</v>
      </c>
      <c r="E34" s="12">
        <v>22.0</v>
      </c>
      <c r="F34" s="12">
        <v>3.0</v>
      </c>
      <c r="G34" s="12">
        <v>90.0</v>
      </c>
    </row>
    <row r="35" spans="8:8" ht="13.75" customHeight="1">
      <c r="A35" s="19"/>
      <c r="B35" s="11" t="s">
        <v>46</v>
      </c>
      <c r="C35" s="12">
        <v>1.0</v>
      </c>
      <c r="D35" s="12">
        <v>612.0</v>
      </c>
      <c r="E35" s="12">
        <v>26.0</v>
      </c>
      <c r="F35" s="12">
        <v>3.0</v>
      </c>
      <c r="G35" s="12">
        <v>240.0</v>
      </c>
    </row>
    <row r="36" spans="8:8" ht="13.75" customHeight="1">
      <c r="A36" s="19"/>
      <c r="B36" s="11" t="s">
        <v>47</v>
      </c>
      <c r="C36" s="12">
        <v>1.0</v>
      </c>
      <c r="D36" s="12">
        <v>231.0</v>
      </c>
      <c r="E36" s="12">
        <v>16.0</v>
      </c>
      <c r="F36" s="12">
        <v>2.0</v>
      </c>
      <c r="G36" s="12">
        <v>78.0</v>
      </c>
    </row>
    <row r="37" spans="8:8" ht="13.75" customHeight="1">
      <c r="A37" s="19"/>
      <c r="B37" s="11" t="s">
        <v>48</v>
      </c>
      <c r="C37" s="12">
        <v>3.0</v>
      </c>
      <c r="D37" s="13" t="s">
        <v>49</v>
      </c>
      <c r="E37" s="12">
        <v>18.0</v>
      </c>
      <c r="F37" s="12">
        <v>6.0</v>
      </c>
      <c r="G37" s="12">
        <v>286.0</v>
      </c>
    </row>
    <row r="38" spans="8:8" ht="13.75" customHeight="1">
      <c r="A38" s="19"/>
      <c r="B38" s="11" t="s">
        <v>50</v>
      </c>
      <c r="C38" s="12">
        <v>1.0</v>
      </c>
      <c r="D38" s="12">
        <v>221.0</v>
      </c>
      <c r="E38" s="12">
        <v>25.0</v>
      </c>
      <c r="F38" s="12">
        <v>3.0</v>
      </c>
      <c r="G38" s="12">
        <v>144.0</v>
      </c>
    </row>
    <row r="39" spans="8:8" ht="13.75" customHeight="1">
      <c r="A39" s="19"/>
      <c r="B39" s="11" t="s">
        <v>51</v>
      </c>
      <c r="C39" s="12">
        <v>4.0</v>
      </c>
      <c r="D39" s="13" t="s">
        <v>52</v>
      </c>
      <c r="E39" s="13" t="s">
        <v>53</v>
      </c>
      <c r="F39" s="12">
        <v>8.0</v>
      </c>
      <c r="G39" s="12">
        <v>375.0</v>
      </c>
    </row>
    <row r="40" spans="8:8" ht="13.75" customHeight="1">
      <c r="A40" s="19"/>
      <c r="B40" s="11" t="s">
        <v>54</v>
      </c>
      <c r="C40" s="12">
        <v>1.0</v>
      </c>
      <c r="D40" s="12">
        <v>224.0</v>
      </c>
      <c r="E40" s="12">
        <v>16.0</v>
      </c>
      <c r="F40" s="12">
        <v>2.0</v>
      </c>
      <c r="G40" s="12">
        <v>90.0</v>
      </c>
    </row>
    <row r="41" spans="8:8" ht="13.75" customHeight="1">
      <c r="A41" s="19"/>
      <c r="B41" s="11" t="s">
        <v>55</v>
      </c>
      <c r="C41" s="12">
        <v>1.0</v>
      </c>
      <c r="D41" s="12">
        <v>219.0</v>
      </c>
      <c r="E41" s="12">
        <v>25.0</v>
      </c>
      <c r="F41" s="12">
        <v>3.0</v>
      </c>
      <c r="G41" s="12">
        <v>144.0</v>
      </c>
    </row>
    <row r="42" spans="8:8" ht="13.75" customHeight="1">
      <c r="A42" s="19"/>
      <c r="B42" s="11" t="s">
        <v>56</v>
      </c>
      <c r="C42" s="12">
        <v>1.0</v>
      </c>
      <c r="D42" s="12">
        <v>220.0</v>
      </c>
      <c r="E42" s="12">
        <v>25.0</v>
      </c>
      <c r="F42" s="12">
        <v>3.0</v>
      </c>
      <c r="G42" s="12">
        <v>144.0</v>
      </c>
    </row>
    <row r="43" spans="8:8" customHeight="1">
      <c r="A43" s="19"/>
      <c r="B43" s="11" t="s">
        <v>57</v>
      </c>
      <c r="C43" s="12">
        <v>1.0</v>
      </c>
      <c r="D43" s="12">
        <v>222.0</v>
      </c>
      <c r="E43" s="12">
        <v>16.0</v>
      </c>
      <c r="F43" s="12">
        <v>2.0</v>
      </c>
      <c r="G43" s="12">
        <v>92.0</v>
      </c>
    </row>
    <row r="44" spans="8:8" customHeight="1">
      <c r="A44" s="19"/>
      <c r="B44" s="11" t="s">
        <v>58</v>
      </c>
      <c r="C44" s="12">
        <v>1.0</v>
      </c>
      <c r="D44" s="12">
        <v>229.0</v>
      </c>
      <c r="E44" s="12">
        <v>9.0</v>
      </c>
      <c r="F44" s="12">
        <v>1.0</v>
      </c>
      <c r="G44" s="12">
        <v>20.0</v>
      </c>
    </row>
    <row r="45" spans="8:8" ht="15.0" customHeight="1">
      <c r="A45" s="22"/>
      <c r="B45" s="11" t="s">
        <v>59</v>
      </c>
      <c r="C45" s="12">
        <v>1.0</v>
      </c>
      <c r="D45" s="12">
        <v>615.0</v>
      </c>
      <c r="E45" s="12">
        <v>16.0</v>
      </c>
      <c r="F45" s="12">
        <v>1.0</v>
      </c>
      <c r="G45" s="12">
        <v>111.0</v>
      </c>
    </row>
    <row r="46" spans="8:8" customHeight="1">
      <c r="A46" s="15" t="s">
        <v>60</v>
      </c>
      <c r="B46" s="16" t="s">
        <v>25</v>
      </c>
      <c r="C46" s="17">
        <f>SUM(C29:C45)</f>
        <v>22.0</v>
      </c>
      <c r="D46" s="18"/>
      <c r="E46" s="18"/>
      <c r="F46" s="17">
        <f>SUM(F29:F45)</f>
        <v>52.0</v>
      </c>
      <c r="G46" s="17">
        <f>SUM(G29:G45)</f>
        <v>2732.0</v>
      </c>
    </row>
    <row r="47" spans="8:8" customHeight="1">
      <c r="A47" s="19"/>
      <c r="B47" s="23" t="s">
        <v>61</v>
      </c>
      <c r="C47" s="24"/>
      <c r="D47" s="24"/>
      <c r="E47" s="24"/>
      <c r="F47" s="24"/>
      <c r="G47" s="25"/>
    </row>
    <row r="48" spans="8:8" ht="13.75" customHeight="1">
      <c r="A48" s="19"/>
      <c r="B48" s="11" t="s">
        <v>62</v>
      </c>
      <c r="C48" s="12">
        <v>2.0</v>
      </c>
      <c r="D48" s="13" t="s">
        <v>63</v>
      </c>
      <c r="E48" s="12">
        <v>28.0</v>
      </c>
      <c r="F48" s="12">
        <v>6.0</v>
      </c>
      <c r="G48" s="12">
        <v>271.0</v>
      </c>
    </row>
    <row r="49" spans="8:8" ht="13.75" customHeight="1">
      <c r="A49" s="19"/>
      <c r="B49" s="11" t="s">
        <v>64</v>
      </c>
      <c r="C49" s="12">
        <v>2.0</v>
      </c>
      <c r="D49" s="13" t="s">
        <v>65</v>
      </c>
      <c r="E49" s="12">
        <v>19.0</v>
      </c>
      <c r="F49" s="12">
        <v>6.0</v>
      </c>
      <c r="G49" s="12">
        <v>231.0</v>
      </c>
    </row>
    <row r="50" spans="8:8" ht="13.75" customHeight="1">
      <c r="A50" s="19"/>
      <c r="B50" s="11" t="s">
        <v>66</v>
      </c>
      <c r="C50" s="12">
        <v>1.0</v>
      </c>
      <c r="D50" s="12">
        <v>644.0</v>
      </c>
      <c r="E50" s="12">
        <v>23.0</v>
      </c>
      <c r="F50" s="12">
        <v>2.0</v>
      </c>
      <c r="G50" s="12">
        <v>75.0</v>
      </c>
    </row>
    <row r="51" spans="8:8" ht="13.75" customHeight="1">
      <c r="A51" s="19"/>
      <c r="B51" s="11" t="s">
        <v>67</v>
      </c>
      <c r="C51" s="12">
        <v>1.0</v>
      </c>
      <c r="D51" s="12">
        <v>249.0</v>
      </c>
      <c r="E51" s="12">
        <v>24.0</v>
      </c>
      <c r="F51" s="12">
        <v>3.0</v>
      </c>
      <c r="G51" s="12">
        <v>146.0</v>
      </c>
    </row>
    <row r="52" spans="8:8" ht="13.75" customHeight="1">
      <c r="A52" s="19"/>
      <c r="B52" s="11" t="s">
        <v>68</v>
      </c>
      <c r="C52" s="12">
        <v>1.0</v>
      </c>
      <c r="D52" s="12">
        <v>611.0</v>
      </c>
      <c r="E52" s="12">
        <v>25.0</v>
      </c>
      <c r="F52" s="12">
        <v>3.0</v>
      </c>
      <c r="G52" s="12">
        <v>210.0</v>
      </c>
    </row>
    <row r="53" spans="8:8" ht="13.75" customHeight="1">
      <c r="A53" s="19"/>
      <c r="B53" s="11" t="s">
        <v>69</v>
      </c>
      <c r="C53" s="12">
        <v>3.0</v>
      </c>
      <c r="D53" s="13" t="s">
        <v>70</v>
      </c>
      <c r="E53" s="12">
        <v>16.0</v>
      </c>
      <c r="F53" s="12">
        <v>6.0</v>
      </c>
      <c r="G53" s="12">
        <v>278.0</v>
      </c>
    </row>
    <row r="54" spans="8:8" ht="13.75" customHeight="1">
      <c r="A54" s="19"/>
      <c r="B54" s="11" t="s">
        <v>71</v>
      </c>
      <c r="C54" s="12">
        <v>2.0</v>
      </c>
      <c r="D54" s="13" t="s">
        <v>72</v>
      </c>
      <c r="E54" s="12">
        <v>25.0</v>
      </c>
      <c r="F54" s="12">
        <v>6.0</v>
      </c>
      <c r="G54" s="12">
        <v>279.0</v>
      </c>
    </row>
    <row r="55" spans="8:8" ht="13.75" customHeight="1">
      <c r="A55" s="19"/>
      <c r="B55" s="11" t="s">
        <v>73</v>
      </c>
      <c r="C55" s="12">
        <v>2.0</v>
      </c>
      <c r="D55" s="12">
        <v>287.0</v>
      </c>
      <c r="E55" s="12">
        <v>25.0</v>
      </c>
      <c r="F55" s="12">
        <v>3.0</v>
      </c>
      <c r="G55" s="12">
        <v>192.0</v>
      </c>
    </row>
    <row r="56" spans="8:8" ht="13.75" customHeight="1">
      <c r="A56" s="19"/>
      <c r="B56" s="11" t="s">
        <v>74</v>
      </c>
      <c r="C56" s="12">
        <v>4.0</v>
      </c>
      <c r="D56" s="13" t="s">
        <v>75</v>
      </c>
      <c r="E56" s="13" t="s">
        <v>76</v>
      </c>
      <c r="F56" s="12">
        <v>8.0</v>
      </c>
      <c r="G56" s="12">
        <v>340.0</v>
      </c>
    </row>
    <row r="57" spans="8:8" ht="13.75" customHeight="1">
      <c r="A57" s="19"/>
      <c r="B57" s="11" t="s">
        <v>77</v>
      </c>
      <c r="C57" s="12">
        <v>5.0</v>
      </c>
      <c r="D57" s="13" t="s">
        <v>78</v>
      </c>
      <c r="E57" s="12">
        <v>22.0</v>
      </c>
      <c r="F57" s="12">
        <v>10.0</v>
      </c>
      <c r="G57" s="12">
        <v>450.0</v>
      </c>
    </row>
    <row r="58" spans="8:8" ht="13.75" customHeight="1">
      <c r="A58" s="19"/>
      <c r="B58" s="11" t="s">
        <v>79</v>
      </c>
      <c r="C58" s="12">
        <v>1.0</v>
      </c>
      <c r="D58" s="12">
        <v>212.0</v>
      </c>
      <c r="E58" s="12">
        <v>24.0</v>
      </c>
      <c r="F58" s="12">
        <v>3.0</v>
      </c>
      <c r="G58" s="12">
        <v>112.0</v>
      </c>
    </row>
    <row r="59" spans="8:8" ht="13.75" customHeight="1">
      <c r="A59" s="19"/>
      <c r="B59" s="11" t="s">
        <v>80</v>
      </c>
      <c r="C59" s="12">
        <v>1.0</v>
      </c>
      <c r="D59" s="12">
        <v>211.0</v>
      </c>
      <c r="E59" s="12">
        <v>25.0</v>
      </c>
      <c r="F59" s="12">
        <v>3.0</v>
      </c>
      <c r="G59" s="12">
        <v>192.0</v>
      </c>
    </row>
    <row r="60" spans="8:8" ht="13.75" customHeight="1">
      <c r="A60" s="19"/>
      <c r="B60" s="11" t="s">
        <v>81</v>
      </c>
      <c r="C60" s="12">
        <v>1.0</v>
      </c>
      <c r="D60" s="12">
        <v>234.0</v>
      </c>
      <c r="E60" s="12">
        <v>25.0</v>
      </c>
      <c r="F60" s="12">
        <v>3.0</v>
      </c>
      <c r="G60" s="12">
        <v>192.0</v>
      </c>
    </row>
    <row r="61" spans="8:8" ht="13.75" customHeight="1">
      <c r="A61" s="19"/>
      <c r="B61" s="11" t="s">
        <v>82</v>
      </c>
      <c r="C61" s="12">
        <v>1.0</v>
      </c>
      <c r="D61" s="12">
        <v>269.0</v>
      </c>
      <c r="E61" s="12">
        <v>26.0</v>
      </c>
      <c r="F61" s="12">
        <v>3.0</v>
      </c>
      <c r="G61" s="12">
        <v>240.0</v>
      </c>
    </row>
    <row r="62" spans="8:8" ht="13.75" customHeight="1">
      <c r="A62" s="19"/>
      <c r="B62" s="11" t="s">
        <v>83</v>
      </c>
      <c r="C62" s="12">
        <v>1.0</v>
      </c>
      <c r="D62" s="12">
        <v>253.0</v>
      </c>
      <c r="E62" s="12">
        <v>24.0</v>
      </c>
      <c r="F62" s="12">
        <v>3.0</v>
      </c>
      <c r="G62" s="12">
        <v>112.0</v>
      </c>
    </row>
    <row r="63" spans="8:8" customHeight="1">
      <c r="A63" s="22"/>
      <c r="B63" s="11" t="s">
        <v>84</v>
      </c>
      <c r="C63" s="12">
        <v>1.0</v>
      </c>
      <c r="D63" s="12">
        <v>286.0</v>
      </c>
      <c r="E63" s="12">
        <v>26.0</v>
      </c>
      <c r="F63" s="12">
        <v>3.0</v>
      </c>
      <c r="G63" s="12">
        <v>286.0</v>
      </c>
    </row>
    <row r="64" spans="8:8" customHeight="1">
      <c r="A64" s="15" t="s">
        <v>60</v>
      </c>
      <c r="B64" s="16" t="s">
        <v>25</v>
      </c>
      <c r="C64" s="17">
        <f>SUM(C48:C63)</f>
        <v>29.0</v>
      </c>
      <c r="D64" s="18"/>
      <c r="E64" s="18"/>
      <c r="F64" s="17">
        <f>SUM(F48:F63)</f>
        <v>71.0</v>
      </c>
      <c r="G64" s="17">
        <f>SUM(G48:G63)</f>
        <v>3606.0</v>
      </c>
    </row>
    <row r="65" spans="8:8" customHeight="1">
      <c r="A65" s="19"/>
      <c r="B65" s="23" t="s">
        <v>85</v>
      </c>
      <c r="C65" s="24"/>
      <c r="D65" s="24"/>
      <c r="E65" s="24"/>
      <c r="F65" s="24"/>
      <c r="G65" s="25"/>
    </row>
    <row r="66" spans="8:8" ht="13.75" customHeight="1">
      <c r="A66" s="19"/>
      <c r="B66" s="11" t="s">
        <v>86</v>
      </c>
      <c r="C66" s="12">
        <v>1.0</v>
      </c>
      <c r="D66" s="12">
        <v>289.0</v>
      </c>
      <c r="E66" s="12">
        <v>25.0</v>
      </c>
      <c r="F66" s="12">
        <v>3.0</v>
      </c>
      <c r="G66" s="12">
        <v>199.0</v>
      </c>
    </row>
    <row r="67" spans="8:8" ht="13.75" customHeight="1">
      <c r="A67" s="19"/>
      <c r="B67" s="11" t="s">
        <v>87</v>
      </c>
      <c r="C67" s="12">
        <v>1.0</v>
      </c>
      <c r="D67" s="12">
        <v>228.0</v>
      </c>
      <c r="E67" s="12">
        <v>25.0</v>
      </c>
      <c r="F67" s="12">
        <v>3.0</v>
      </c>
      <c r="G67" s="12">
        <v>199.0</v>
      </c>
    </row>
    <row r="68" spans="8:8" ht="13.75" customHeight="1">
      <c r="A68" s="19"/>
      <c r="B68" s="11" t="s">
        <v>88</v>
      </c>
      <c r="C68" s="12">
        <v>1.0</v>
      </c>
      <c r="D68" s="12">
        <v>291.0</v>
      </c>
      <c r="E68" s="12">
        <v>25.0</v>
      </c>
      <c r="F68" s="12">
        <v>3.0</v>
      </c>
      <c r="G68" s="12">
        <v>298.0</v>
      </c>
    </row>
    <row r="69" spans="8:8" ht="13.75" customHeight="1">
      <c r="A69" s="19"/>
      <c r="B69" s="11" t="s">
        <v>89</v>
      </c>
      <c r="C69" s="12">
        <v>2.0</v>
      </c>
      <c r="D69" s="13" t="s">
        <v>90</v>
      </c>
      <c r="E69" s="12">
        <v>25.0</v>
      </c>
      <c r="F69" s="12">
        <v>6.0</v>
      </c>
      <c r="G69" s="12">
        <v>400.0</v>
      </c>
    </row>
    <row r="70" spans="8:8" ht="13.75" customHeight="1">
      <c r="A70" s="19"/>
      <c r="B70" s="11" t="s">
        <v>91</v>
      </c>
      <c r="C70" s="12">
        <v>1.0</v>
      </c>
      <c r="D70" s="12">
        <v>239.0</v>
      </c>
      <c r="E70" s="12">
        <v>25.0</v>
      </c>
      <c r="F70" s="12">
        <v>3.0</v>
      </c>
      <c r="G70" s="12">
        <v>178.0</v>
      </c>
    </row>
    <row r="71" spans="8:8" ht="13.75" customHeight="1">
      <c r="A71" s="19"/>
      <c r="B71" s="11" t="s">
        <v>92</v>
      </c>
      <c r="C71" s="12">
        <v>1.0</v>
      </c>
      <c r="D71" s="12">
        <v>261.0</v>
      </c>
      <c r="E71" s="12">
        <v>25.0</v>
      </c>
      <c r="F71" s="12">
        <v>3.0</v>
      </c>
      <c r="G71" s="12">
        <v>200.0</v>
      </c>
    </row>
    <row r="72" spans="8:8" ht="14.25" customHeight="1">
      <c r="A72" s="19"/>
      <c r="B72" s="11" t="s">
        <v>93</v>
      </c>
      <c r="C72" s="12">
        <v>3.0</v>
      </c>
      <c r="D72" s="13" t="s">
        <v>94</v>
      </c>
      <c r="E72" s="12">
        <v>25.0</v>
      </c>
      <c r="F72" s="12">
        <v>9.0</v>
      </c>
      <c r="G72" s="12">
        <v>500.0</v>
      </c>
    </row>
    <row r="73" spans="8:8" ht="13.75" customHeight="1">
      <c r="A73" s="19"/>
      <c r="B73" s="11" t="s">
        <v>95</v>
      </c>
      <c r="C73" s="12">
        <v>1.0</v>
      </c>
      <c r="D73" s="12">
        <v>274.0</v>
      </c>
      <c r="E73" s="12">
        <v>25.0</v>
      </c>
      <c r="F73" s="12">
        <v>3.0</v>
      </c>
      <c r="G73" s="12">
        <v>200.0</v>
      </c>
    </row>
    <row r="74" spans="8:8" ht="14.25" customHeight="1">
      <c r="A74" s="19"/>
      <c r="B74" s="11" t="s">
        <v>96</v>
      </c>
      <c r="C74" s="12">
        <v>1.0</v>
      </c>
      <c r="D74" s="12">
        <v>600.0</v>
      </c>
      <c r="E74" s="12">
        <v>25.0</v>
      </c>
      <c r="F74" s="12">
        <v>3.0</v>
      </c>
      <c r="G74" s="12">
        <v>216.0</v>
      </c>
    </row>
    <row r="75" spans="8:8" ht="13.75" customHeight="1">
      <c r="A75" s="19"/>
      <c r="B75" s="11" t="s">
        <v>97</v>
      </c>
      <c r="C75" s="12">
        <v>2.0</v>
      </c>
      <c r="D75" s="13" t="s">
        <v>98</v>
      </c>
      <c r="E75" s="12">
        <v>25.0</v>
      </c>
      <c r="F75" s="12">
        <v>6.0</v>
      </c>
      <c r="G75" s="12">
        <v>392.0</v>
      </c>
    </row>
    <row r="76" spans="8:8" ht="13.75" customHeight="1">
      <c r="A76" s="19"/>
      <c r="B76" s="11" t="s">
        <v>99</v>
      </c>
      <c r="C76" s="12">
        <v>1.0</v>
      </c>
      <c r="D76" s="12">
        <v>293.0</v>
      </c>
      <c r="E76" s="12">
        <v>25.0</v>
      </c>
      <c r="F76" s="12">
        <v>3.0</v>
      </c>
      <c r="G76" s="12">
        <v>200.0</v>
      </c>
    </row>
    <row r="77" spans="8:8" ht="13.75" customHeight="1">
      <c r="A77" s="19"/>
      <c r="B77" s="11" t="s">
        <v>100</v>
      </c>
      <c r="C77" s="12">
        <v>1.0</v>
      </c>
      <c r="D77" s="12">
        <v>295.0</v>
      </c>
      <c r="E77" s="12">
        <v>25.0</v>
      </c>
      <c r="F77" s="12">
        <v>3.0</v>
      </c>
      <c r="G77" s="12">
        <v>200.0</v>
      </c>
    </row>
    <row r="78" spans="8:8" ht="13.75" customHeight="1">
      <c r="A78" s="19"/>
      <c r="B78" s="11" t="s">
        <v>101</v>
      </c>
      <c r="C78" s="12">
        <v>3.0</v>
      </c>
      <c r="D78" s="13" t="s">
        <v>102</v>
      </c>
      <c r="E78" s="12">
        <v>25.0</v>
      </c>
      <c r="F78" s="12">
        <v>9.0</v>
      </c>
      <c r="G78" s="12">
        <v>600.0</v>
      </c>
    </row>
    <row r="79" spans="8:8" ht="13.75" customHeight="1">
      <c r="A79" s="19"/>
      <c r="B79" s="11" t="s">
        <v>103</v>
      </c>
      <c r="C79" s="12">
        <v>1.0</v>
      </c>
      <c r="D79" s="12">
        <v>271.0</v>
      </c>
      <c r="E79" s="12">
        <v>25.0</v>
      </c>
      <c r="F79" s="12">
        <v>3.0</v>
      </c>
      <c r="G79" s="12">
        <v>200.0</v>
      </c>
    </row>
    <row r="80" spans="8:8" ht="13.75" customHeight="1">
      <c r="A80" s="19"/>
      <c r="B80" s="11" t="s">
        <v>104</v>
      </c>
      <c r="C80" s="12">
        <v>1.0</v>
      </c>
      <c r="D80" s="12">
        <v>272.0</v>
      </c>
      <c r="E80" s="12">
        <v>25.0</v>
      </c>
      <c r="F80" s="12">
        <v>3.0</v>
      </c>
      <c r="G80" s="12">
        <v>200.0</v>
      </c>
    </row>
    <row r="81" spans="8:8" ht="13.75" customHeight="1">
      <c r="A81" s="19"/>
      <c r="B81" s="11" t="s">
        <v>105</v>
      </c>
      <c r="C81" s="12">
        <v>3.0</v>
      </c>
      <c r="D81" s="13" t="s">
        <v>106</v>
      </c>
      <c r="E81" s="13" t="s">
        <v>107</v>
      </c>
      <c r="F81" s="12">
        <v>7.0</v>
      </c>
      <c r="G81" s="12">
        <v>240.0</v>
      </c>
    </row>
    <row r="82" spans="8:8" ht="13.75" customHeight="1">
      <c r="A82" s="19"/>
      <c r="B82" s="11" t="s">
        <v>108</v>
      </c>
      <c r="C82" s="12">
        <v>3.0</v>
      </c>
      <c r="D82" s="13" t="s">
        <v>109</v>
      </c>
      <c r="E82" s="13" t="s">
        <v>107</v>
      </c>
      <c r="F82" s="12">
        <v>7.0</v>
      </c>
      <c r="G82" s="12">
        <v>240.0</v>
      </c>
    </row>
    <row r="83" spans="8:8" ht="13.75" customHeight="1">
      <c r="A83" s="19"/>
      <c r="B83" s="11" t="s">
        <v>110</v>
      </c>
      <c r="C83" s="12">
        <v>1.0</v>
      </c>
      <c r="D83" s="12">
        <v>250.0</v>
      </c>
      <c r="E83" s="12">
        <v>24.0</v>
      </c>
      <c r="F83" s="12">
        <v>3.0</v>
      </c>
      <c r="G83" s="12">
        <v>151.0</v>
      </c>
    </row>
    <row r="84" spans="8:8" ht="13.75" customHeight="1">
      <c r="A84" s="19"/>
      <c r="B84" s="11" t="s">
        <v>111</v>
      </c>
      <c r="C84" s="12">
        <v>1.0</v>
      </c>
      <c r="D84" s="12">
        <v>603.0</v>
      </c>
      <c r="E84" s="12">
        <v>25.0</v>
      </c>
      <c r="F84" s="12">
        <v>2.0</v>
      </c>
      <c r="G84" s="12">
        <v>203.0</v>
      </c>
    </row>
    <row r="85" spans="8:8" ht="13.75" customHeight="1">
      <c r="A85" s="19"/>
      <c r="B85" s="11" t="s">
        <v>112</v>
      </c>
      <c r="C85" s="12">
        <v>1.0</v>
      </c>
      <c r="D85" s="12">
        <v>284.0</v>
      </c>
      <c r="E85" s="12">
        <v>25.0</v>
      </c>
      <c r="F85" s="12">
        <v>2.0</v>
      </c>
      <c r="G85" s="12">
        <v>203.0</v>
      </c>
    </row>
    <row r="86" spans="8:8" ht="13.75" customHeight="1">
      <c r="A86" s="22"/>
      <c r="B86" s="11" t="s">
        <v>113</v>
      </c>
      <c r="C86" s="12">
        <v>1.0</v>
      </c>
      <c r="D86" s="12">
        <v>285.0</v>
      </c>
      <c r="E86" s="12">
        <v>25.0</v>
      </c>
      <c r="F86" s="12">
        <v>2.0</v>
      </c>
      <c r="G86" s="12">
        <v>203.0</v>
      </c>
    </row>
    <row r="87" spans="8:8" ht="13.75" customHeight="1">
      <c r="A87" s="26"/>
      <c r="B87" s="16" t="s">
        <v>25</v>
      </c>
      <c r="C87" s="27">
        <f>SUM(C66:C86)</f>
        <v>31.0</v>
      </c>
      <c r="D87" s="18"/>
      <c r="E87" s="18"/>
      <c r="F87" s="17">
        <f>SUM(F66:F86)</f>
        <v>86.0</v>
      </c>
      <c r="G87" s="17">
        <f>SUM(G66:G86)</f>
        <v>5422.0</v>
      </c>
    </row>
    <row r="88" spans="8:8" customHeight="1">
      <c r="A88" s="28" t="s">
        <v>114</v>
      </c>
      <c r="B88" s="29"/>
      <c r="C88" s="30">
        <f>SUM(C87,C64,C46,C27,C18)</f>
        <v>120.0</v>
      </c>
      <c r="D88" s="31"/>
      <c r="E88" s="31"/>
      <c r="F88" s="30">
        <f>SUM(F18,F27,F46,F64,F87)</f>
        <v>298.0</v>
      </c>
      <c r="G88" s="30">
        <f>SUM(G87,G64,G46,G27,G18)</f>
        <v>16258.0</v>
      </c>
    </row>
    <row r="89" spans="8:8" ht="15.0" customHeight="1">
      <c r="A89" s="32"/>
      <c r="B89" s="32"/>
      <c r="C89" s="32"/>
      <c r="D89" s="32"/>
      <c r="E89" s="32"/>
      <c r="F89" s="32"/>
      <c r="G89" s="32"/>
    </row>
    <row r="90" spans="8:8" ht="15.0" customHeight="1">
      <c r="A90" s="33"/>
      <c r="B90" s="33"/>
      <c r="C90" s="33"/>
      <c r="D90" s="33"/>
      <c r="E90" s="33"/>
      <c r="F90" s="33"/>
      <c r="G90" s="33"/>
    </row>
    <row r="91" spans="8:8" ht="15.0" customHeight="1">
      <c r="A91" s="33"/>
      <c r="B91" s="33"/>
      <c r="C91" s="33"/>
      <c r="D91" s="33"/>
      <c r="E91" s="33"/>
      <c r="F91" s="33"/>
      <c r="G91" s="33"/>
    </row>
    <row r="92" spans="8:8" ht="15.0" customHeight="1">
      <c r="A92" s="33"/>
      <c r="B92" s="33"/>
      <c r="C92" s="33"/>
      <c r="D92" s="33"/>
      <c r="E92" s="33"/>
      <c r="F92" s="33"/>
      <c r="G92" s="33"/>
    </row>
    <row r="93" spans="8:8" ht="15.0" customHeight="1">
      <c r="A93" s="33"/>
      <c r="B93" s="33"/>
      <c r="C93" s="33"/>
      <c r="D93" s="33"/>
      <c r="E93" s="33"/>
      <c r="F93" s="33"/>
      <c r="G93" s="33"/>
    </row>
    <row r="94" spans="8:8" ht="15.0" customHeight="1">
      <c r="A94" s="33"/>
      <c r="B94" s="33"/>
      <c r="C94" s="33"/>
      <c r="D94" s="33"/>
      <c r="E94" s="33"/>
      <c r="F94" s="33"/>
      <c r="G94" s="33"/>
    </row>
    <row r="95" spans="8:8" ht="15.0" customHeight="1">
      <c r="A95" s="33"/>
      <c r="B95" s="33"/>
      <c r="C95" s="33"/>
      <c r="D95" s="33"/>
      <c r="E95" s="33"/>
      <c r="F95" s="33"/>
      <c r="G95" s="33"/>
    </row>
    <row r="96" spans="8:8" ht="15.0" customHeight="1">
      <c r="A96" s="33"/>
      <c r="B96" s="33"/>
      <c r="C96" s="33"/>
      <c r="D96" s="33"/>
      <c r="E96" s="33"/>
      <c r="F96" s="33"/>
      <c r="G96" s="33"/>
    </row>
    <row r="97" spans="8:8" ht="15.0" customHeight="1">
      <c r="A97" s="33"/>
      <c r="B97" s="33"/>
      <c r="C97" s="33"/>
      <c r="D97" s="33"/>
      <c r="E97" s="33"/>
      <c r="F97" s="33"/>
      <c r="G97" s="34" t="s">
        <v>115</v>
      </c>
    </row>
  </sheetData>
  <mergeCells count="11">
    <mergeCell ref="A1:G5"/>
    <mergeCell ref="B7:G7"/>
    <mergeCell ref="B19:G19"/>
    <mergeCell ref="B28:G28"/>
    <mergeCell ref="B47:G47"/>
    <mergeCell ref="B65:G65"/>
    <mergeCell ref="A7:A17"/>
    <mergeCell ref="A18:A26"/>
    <mergeCell ref="A27:A45"/>
    <mergeCell ref="A46:A63"/>
    <mergeCell ref="A64:A86"/>
  </mergeCells>
  <pageMargins left="0.75" right="0.75" top="1.0" bottom="1.0" header="0.511806" footer="0.511806"/>
  <pageSetup paperSize="9" scale="68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M2103K19G</dc:creator>
  <dcterms:created xsi:type="dcterms:W3CDTF">2024-11-06T15:29:41Z</dcterms:created>
  <dcterms:modified xsi:type="dcterms:W3CDTF">2024-11-06T15:29:41Z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7bc2fdaadb4648b98d280c84950dbc59</vt:lpwstr>
  </property>
</Properties>
</file>